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4235" windowHeight="5010" firstSheet="3" activeTab="3"/>
  </bookViews>
  <sheets>
    <sheet name="สผ.1" sheetId="1" r:id="rId1"/>
    <sheet name="สผ.1หน้า2วิชาติดตั้ง" sheetId="2" r:id="rId2"/>
    <sheet name="สผ.1หน้า2วิชาวงจรไฟฟ้ากระแสตรง" sheetId="3" r:id="rId3"/>
    <sheet name="สผ.1หน้า2หม้อแปลง" sheetId="4" r:id="rId4"/>
    <sheet name="Sheet2" sheetId="8" r:id="rId5"/>
  </sheets>
  <calcPr calcId="144525"/>
</workbook>
</file>

<file path=xl/calcChain.xml><?xml version="1.0" encoding="utf-8"?>
<calcChain xmlns="http://schemas.openxmlformats.org/spreadsheetml/2006/main">
  <c r="F3" i="3" l="1"/>
  <c r="F12" i="3" l="1"/>
  <c r="I99" i="3" l="1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102" i="3" s="1"/>
  <c r="F73" i="3"/>
  <c r="F72" i="3"/>
  <c r="F9" i="3"/>
  <c r="F53" i="3" l="1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29" i="3" l="1"/>
  <c r="F30" i="3"/>
  <c r="F31" i="3"/>
  <c r="F32" i="3"/>
  <c r="F33" i="3"/>
  <c r="F28" i="3"/>
  <c r="F27" i="3"/>
  <c r="F26" i="3"/>
  <c r="F25" i="3"/>
  <c r="F24" i="3"/>
  <c r="F23" i="3"/>
  <c r="F22" i="3"/>
  <c r="F21" i="3"/>
  <c r="F20" i="3"/>
  <c r="F19" i="3"/>
  <c r="F18" i="3"/>
  <c r="F4" i="3"/>
  <c r="F5" i="3"/>
  <c r="F6" i="3"/>
  <c r="F7" i="3"/>
  <c r="F8" i="3"/>
  <c r="F10" i="3"/>
  <c r="F11" i="3"/>
  <c r="F13" i="3"/>
  <c r="F14" i="3"/>
  <c r="F15" i="3"/>
  <c r="F16" i="3"/>
  <c r="F17" i="3"/>
  <c r="F34" i="3" l="1"/>
  <c r="F44" i="3"/>
  <c r="F45" i="3"/>
  <c r="F47" i="3"/>
  <c r="F48" i="3"/>
  <c r="F49" i="3"/>
  <c r="F50" i="3"/>
  <c r="F51" i="3"/>
  <c r="F52" i="3"/>
  <c r="F38" i="3"/>
  <c r="F39" i="3"/>
  <c r="F40" i="3"/>
  <c r="F41" i="3"/>
  <c r="F42" i="3"/>
  <c r="F43" i="3"/>
  <c r="F46" i="3"/>
  <c r="F37" i="3"/>
  <c r="F68" i="3" l="1"/>
  <c r="F24" i="2" l="1"/>
  <c r="F25" i="2"/>
  <c r="F26" i="2"/>
  <c r="F27" i="2"/>
  <c r="F28" i="2"/>
  <c r="F29" i="2"/>
  <c r="F30" i="2"/>
  <c r="F31" i="2"/>
  <c r="F32" i="2"/>
  <c r="F33" i="2"/>
  <c r="F18" i="2"/>
  <c r="F19" i="2"/>
  <c r="F20" i="2"/>
  <c r="F21" i="2"/>
  <c r="F22" i="2"/>
  <c r="F2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" i="2"/>
  <c r="F34" i="2" s="1"/>
  <c r="F53" i="2" l="1"/>
  <c r="F52" i="2"/>
  <c r="F51" i="2"/>
  <c r="F50" i="2"/>
  <c r="F49" i="2"/>
  <c r="F48" i="2"/>
  <c r="F47" i="2"/>
  <c r="F46" i="2"/>
  <c r="F38" i="2" l="1"/>
  <c r="F39" i="2"/>
  <c r="F40" i="2"/>
  <c r="F41" i="2"/>
  <c r="F42" i="2"/>
  <c r="F43" i="2"/>
  <c r="F44" i="2"/>
  <c r="F45" i="2"/>
  <c r="F37" i="2"/>
  <c r="F68" i="2" l="1"/>
</calcChain>
</file>

<file path=xl/sharedStrings.xml><?xml version="1.0" encoding="utf-8"?>
<sst xmlns="http://schemas.openxmlformats.org/spreadsheetml/2006/main" count="336" uniqueCount="203">
  <si>
    <t>แบบโครงการฝึกงานและประมาณการค่าใช้จ่าย</t>
  </si>
  <si>
    <t>ระดับ.....................ชั้นปีที่...............จำนวนนักศึกษา................คน  ภาคเรียนที่.........ปีการศึกษา.......................</t>
  </si>
  <si>
    <t>วิทยาลัยอาชีพสองพี่น้อง แผนกวิชา/สาขา........................................................................................................</t>
  </si>
  <si>
    <r>
      <t xml:space="preserve">ลักษณะโครงการ </t>
    </r>
    <r>
      <rPr>
        <sz val="14"/>
        <color theme="1"/>
        <rFont val="Calibri"/>
        <family val="2"/>
      </rPr>
      <t>О</t>
    </r>
    <r>
      <rPr>
        <sz val="14"/>
        <color theme="1"/>
        <rFont val="TH SarabunPSK"/>
        <family val="2"/>
      </rPr>
      <t xml:space="preserve">  ตามใบงาน/แผนกการสอน </t>
    </r>
    <r>
      <rPr>
        <sz val="14"/>
        <color theme="1"/>
        <rFont val="Calibri"/>
        <family val="2"/>
      </rPr>
      <t>О</t>
    </r>
    <r>
      <rPr>
        <sz val="14"/>
        <color theme="1"/>
        <rFont val="TH SarabunPSK"/>
        <family val="2"/>
      </rPr>
      <t xml:space="preserve">  ตามโครงการพัฒนาสถานศึกษา </t>
    </r>
    <r>
      <rPr>
        <sz val="14"/>
        <color theme="1"/>
        <rFont val="Calibri"/>
        <family val="2"/>
      </rPr>
      <t>О</t>
    </r>
    <r>
      <rPr>
        <sz val="14"/>
        <color theme="1"/>
        <rFont val="TH SarabunPSK"/>
        <family val="2"/>
      </rPr>
      <t xml:space="preserve"> ตามโครงการผลิตเพื่อจำหน่าย</t>
    </r>
  </si>
  <si>
    <r>
      <t xml:space="preserve">    </t>
    </r>
    <r>
      <rPr>
        <sz val="14"/>
        <color theme="1"/>
        <rFont val="Calibri"/>
        <family val="2"/>
      </rPr>
      <t>□</t>
    </r>
    <r>
      <rPr>
        <sz val="14"/>
        <color theme="1"/>
        <rFont val="TH SarabunPSK"/>
        <family val="2"/>
      </rPr>
      <t xml:space="preserve">  ค่าใช้จ่าย               □ค่าตอบแทน                      </t>
    </r>
    <r>
      <rPr>
        <sz val="14"/>
        <color theme="1"/>
        <rFont val="Calibri"/>
        <family val="2"/>
      </rPr>
      <t>□</t>
    </r>
    <r>
      <rPr>
        <sz val="14"/>
        <color theme="1"/>
        <rFont val="TH SarabunPSK"/>
        <family val="2"/>
      </rPr>
      <t>ค่าวัสดุ</t>
    </r>
  </si>
  <si>
    <t>จำนวน...............................................รายการ</t>
  </si>
  <si>
    <t>เป็นจำนวนเงิน.....................................บาท</t>
  </si>
  <si>
    <t>ดังมีประมาณการค่าใช้จ่ายที่ปรากฏท้ายโครงการนี้</t>
  </si>
  <si>
    <t>ผลผลิตที่คาดว่าจะได้รับ</t>
  </si>
  <si>
    <t>จำนวนหน่วย</t>
  </si>
  <si>
    <t>วันเริ่มต้นการฝึก.....................................................................วันสิ้นสุดการฝึก.............................................................</t>
  </si>
  <si>
    <t>(ลงชื่อ)........................................ครู-อาจารผู้สอน</t>
  </si>
  <si>
    <t>(........................................)</t>
  </si>
  <si>
    <t>(ลงชื่อ).....................................................หัวหน้าแผนก/สาขางาน</t>
  </si>
  <si>
    <t xml:space="preserve">              (....................................................)</t>
  </si>
  <si>
    <t>ที่ตรวจสอบแล้ว</t>
  </si>
  <si>
    <t>ยอดเงินที่จ่ายไปแล้ว...................................บาท</t>
  </si>
  <si>
    <t>ยอดที่ได้รับจัดสรร.......................................บาท</t>
  </si>
  <si>
    <t>ยอดเงินคงเหลือ..........................................บาท</t>
  </si>
  <si>
    <t>ยอดเงินที่ใช้ครั้งนี้........................................บาท</t>
  </si>
  <si>
    <t>(ลงชื่อ).....................................................หัวหน้างานพัสดุ</t>
  </si>
  <si>
    <t xml:space="preserve">                         (นายสายชล    ศิษย์ฤาษี)</t>
  </si>
  <si>
    <t>ใช้เงินประเภท  (     ) ปกศ.   (    ) งปม.   (     ) อื่นๆ</t>
  </si>
  <si>
    <t xml:space="preserve">      หัวหน้างานวางแผนและงบประมาณ</t>
  </si>
  <si>
    <t>ความเห็น............................................................................</t>
  </si>
  <si>
    <t>(ลงชื่อ)............................................................................</t>
  </si>
  <si>
    <t>(ลงชื่อ)......................................................................</t>
  </si>
  <si>
    <t xml:space="preserve">            (.....................................................................)</t>
  </si>
  <si>
    <t xml:space="preserve">          รองผู้อำนวยการฝ่ายแผนงานและความร่วมมือ</t>
  </si>
  <si>
    <t>รองผู้อำนวยการฝ่ายวิชาการ</t>
  </si>
  <si>
    <t>(ลงชื่อ)............................................................................................</t>
  </si>
  <si>
    <t xml:space="preserve">         (................................................................................)</t>
  </si>
  <si>
    <t>(นายนภดล  สุวรรรสุนทร)</t>
  </si>
  <si>
    <t>ผู้อำนวยการวิทยาลัยการอาชืพสองพี่น้อง</t>
  </si>
  <si>
    <t>ประมาณการค่าใช้จ่าย (ค่าใช้จ่าย/ค่าตอบแทน/ค่าวัสดุ)</t>
  </si>
  <si>
    <t>ลำดับ</t>
  </si>
  <si>
    <t>รายการ</t>
  </si>
  <si>
    <t>จำนวน</t>
  </si>
  <si>
    <t>ราคาต่อหน่วย</t>
  </si>
  <si>
    <t>จำนวนเงิน</t>
  </si>
  <si>
    <t>หมายเหตุ</t>
  </si>
  <si>
    <t>.- ค่าใช้สอย</t>
  </si>
  <si>
    <t>.- ค่าตอบแทน</t>
  </si>
  <si>
    <t>.- ค่าวัสดุ</t>
  </si>
  <si>
    <t>รวมราคาสินค้า</t>
  </si>
  <si>
    <t>ภาษีมูลค่าเพิ่ม 7%</t>
  </si>
  <si>
    <t>รวมเป็นเงินทั้งสิ้น</t>
  </si>
  <si>
    <t xml:space="preserve">จำนวน </t>
  </si>
  <si>
    <t>หน่วย</t>
  </si>
  <si>
    <t>ราคา/หน่วย</t>
  </si>
  <si>
    <t>รวมเงิน</t>
  </si>
  <si>
    <t>ตัว</t>
  </si>
  <si>
    <t>รวมทั้งสิ้น</t>
  </si>
  <si>
    <t>อัน</t>
  </si>
  <si>
    <t>เส้น</t>
  </si>
  <si>
    <t>ม้วน</t>
  </si>
  <si>
    <t>ชุด</t>
  </si>
  <si>
    <t>กล่อง</t>
  </si>
  <si>
    <t>หมดรายการ</t>
  </si>
  <si>
    <t>กระดาษเอ 4 70แกรม</t>
  </si>
  <si>
    <t>รีม</t>
  </si>
  <si>
    <t>โหล</t>
  </si>
  <si>
    <t>ลวดเสียบกระดาษเบอร์ 00</t>
  </si>
  <si>
    <t>แล็คซีน1 นิ้วสีชมพู,เขียว,ฟ้า</t>
  </si>
  <si>
    <t>คลิปดำเบอร์ 111</t>
  </si>
  <si>
    <t>คลิปดำเบอร์ 110</t>
  </si>
  <si>
    <t>กระดาษโฟโต้180 แกรม</t>
  </si>
  <si>
    <t>แท่นใส่เทปใส</t>
  </si>
  <si>
    <t>กระดาษปกสีเหลือง,สีชมพู</t>
  </si>
  <si>
    <t>กระดาษสีคละสี</t>
  </si>
  <si>
    <t>คลิปบอร์ดเอ 4</t>
  </si>
  <si>
    <t>แฟ้มใส่เอกสาร 3 นิ้ว</t>
  </si>
  <si>
    <t>กาว2หน้าหนา</t>
  </si>
  <si>
    <t xml:space="preserve">ฟุตเหล็ก 12 นิ้ว </t>
  </si>
  <si>
    <t>ที่เย็บกระดาษHD50/50</t>
  </si>
  <si>
    <t>กระดาษF14</t>
  </si>
  <si>
    <t>ลวดเย็บกระดาษเบอร์T3-10</t>
  </si>
  <si>
    <t>ลวดเย็บกระดาษเบอร์8</t>
  </si>
  <si>
    <t>ถุงดำ 30*52 ซม.</t>
  </si>
  <si>
    <t>แพ็ค</t>
  </si>
  <si>
    <t>น้ำยาเช็ดกระจกแบบสเปรย์</t>
  </si>
  <si>
    <t>ไม้กวาดหยากใย่</t>
  </si>
  <si>
    <t>ไม้กวาดแข็ง</t>
  </si>
  <si>
    <t>มัด</t>
  </si>
  <si>
    <t>น้ำยาถูพื้น</t>
  </si>
  <si>
    <t>ขวด</t>
  </si>
  <si>
    <t>เอ็นตัดหญ้าสีส้ม</t>
  </si>
  <si>
    <t>ก้อนดับกลิ่นส้ม,มะนาว</t>
  </si>
  <si>
    <t>เข็มขัดมัดสายยาง</t>
  </si>
  <si>
    <t>กรรไกรตัดกิ่งไม้อันเล็ก</t>
  </si>
  <si>
    <t>น้ำยาล้างห้องน้ำ</t>
  </si>
  <si>
    <t>ลัง</t>
  </si>
  <si>
    <t>ไม้กวาดอ่อน</t>
  </si>
  <si>
    <t>ไม้ถูพื้น</t>
  </si>
  <si>
    <t>ก๊อกน้ำ 4 หุน</t>
  </si>
  <si>
    <t>ก๊อกน้ำ 6 หุน</t>
  </si>
  <si>
    <t>ยาฆ่าหญ้าหมาแดงน้ำ</t>
  </si>
  <si>
    <t>ยาฆ่าหญ้าโฟเสดดี 48</t>
  </si>
  <si>
    <t>ยาจับใบ</t>
  </si>
  <si>
    <t>บาร์ 12 เครื่องตัดหญ้า</t>
  </si>
  <si>
    <t>โซ่ เครื่องตัดหญ้า</t>
  </si>
  <si>
    <t>แปลงขัดห้องน้ำ</t>
  </si>
  <si>
    <t>สายพาน 8350</t>
  </si>
  <si>
    <t>รายการดังแนบ</t>
  </si>
  <si>
    <t>ตู้</t>
  </si>
  <si>
    <t>สผ.หน้า 2</t>
  </si>
  <si>
    <t>แผ่น</t>
  </si>
  <si>
    <t>ป้ายไวนิล</t>
  </si>
  <si>
    <t>ป้าย</t>
  </si>
  <si>
    <t>NodeMCU V2 NodeMCU V2 ESP8266</t>
  </si>
  <si>
    <t>Arduino Flame Sensorเซนเซอร์ตรวจจับเปลวไฟ 5 ช่อง</t>
  </si>
  <si>
    <t>DHT11Digital Temperature and</t>
  </si>
  <si>
    <t>Humidity Sensor</t>
  </si>
  <si>
    <t xml:space="preserve">OLED LCD LED Display Module </t>
  </si>
  <si>
    <t>128*64 0.96 For Arduinoสีขาว</t>
  </si>
  <si>
    <t>LM2596 Converter Buck Step Down</t>
  </si>
  <si>
    <t>Regulator Powr Module คละสี</t>
  </si>
  <si>
    <t>Adapter 5V 2-3A Micro USB with</t>
  </si>
  <si>
    <t>Switch no/off แหล่งจ่ายไฟ 5V กระแส 2A</t>
  </si>
  <si>
    <t>สูงสุด 3A พร้อมสวิตช์เปิด/ปิด หัวแบบ</t>
  </si>
  <si>
    <t>Micro USB</t>
  </si>
  <si>
    <t>Module MQ-2 FC-22 Smoke Gas</t>
  </si>
  <si>
    <t>Sensor MQ2</t>
  </si>
  <si>
    <t>Motion Sensor Arduino PIR HC-SR501</t>
  </si>
  <si>
    <t>สายไฟจัมเปอร์ เมีย-เมีย ยาว 40 ซม.</t>
  </si>
  <si>
    <t>จำนวน 40 เส้น</t>
  </si>
  <si>
    <t>สายไฟจัมเปอร์ ผู้-เมีย ยาว 10 ซม.</t>
  </si>
  <si>
    <t>4 G Pocket WiFi 150Mbps 4G WiFi</t>
  </si>
  <si>
    <t>ตู้ไฟสวิทช์บอร์ดไซส์มาตรฐานแบบธรรมดา</t>
  </si>
  <si>
    <t>ตู้เหล็ก ธรรมดาเบอร์7 640*920*150</t>
  </si>
  <si>
    <t>WD-4040-8 รางวายดักส์(W40*H40)</t>
  </si>
  <si>
    <t>BANDEX</t>
  </si>
  <si>
    <t>เมตร</t>
  </si>
  <si>
    <t>สายไฟเดี่ยว ชนิดอ่อน 1.5 sq.mm</t>
  </si>
  <si>
    <t>ถุง</t>
  </si>
  <si>
    <t>ยอดยกมา</t>
  </si>
  <si>
    <r>
      <t>ถุงดำ 24</t>
    </r>
    <r>
      <rPr>
        <sz val="16"/>
        <rFont val="Symbol"/>
        <family val="1"/>
        <charset val="2"/>
      </rPr>
      <t>´</t>
    </r>
    <r>
      <rPr>
        <sz val="16"/>
        <rFont val="TH Sarabun New"/>
        <family val="2"/>
      </rPr>
      <t>36 ซม.</t>
    </r>
  </si>
  <si>
    <t>น้ำยาเช็ดกระจกแบบเติมขนาด5200มล.</t>
  </si>
  <si>
    <t>ไม้กวาดแข็งมัดละ 10 อัน</t>
  </si>
  <si>
    <t>ไม้กวาดอ่อนมัดละ 10 อัน</t>
  </si>
  <si>
    <t>ก้อนดับกลิ้นส้ม,มะนาว</t>
  </si>
  <si>
    <t>ไม้ถูพื้นอย่างดี</t>
  </si>
  <si>
    <t>สายยางสีฟ้า 4 หุน</t>
  </si>
  <si>
    <t>ขันตักน้ำในห้องน้ำ</t>
  </si>
  <si>
    <t>เอ็นตัดหญ้าสีเขียวอ่อน</t>
  </si>
  <si>
    <t>จานใส่เอ็นตัดหญ้า</t>
  </si>
  <si>
    <t xml:space="preserve">ข้องอ 90 องศา 4 หุน </t>
  </si>
  <si>
    <t xml:space="preserve">กุญแจ+สายยู </t>
  </si>
  <si>
    <t>กลอนประตูแบบมีรู</t>
  </si>
  <si>
    <t>ลูกปิด+แบบมีกุญแจ</t>
  </si>
  <si>
    <t>คีมล็อก</t>
  </si>
  <si>
    <t>ไม้อัดเคลือบโฟเมก้า</t>
  </si>
  <si>
    <t xml:space="preserve">เคเบิลทาย 8 </t>
  </si>
  <si>
    <t>เชือกปอแก้ว10 ม้วน</t>
  </si>
  <si>
    <t>เบรกเกอร์ 40A</t>
  </si>
  <si>
    <t>ลูกกลิ้ง 10 นิ้ว</t>
  </si>
  <si>
    <t>ลูกกลิ้ง 7 นิ้ว</t>
  </si>
  <si>
    <t>กุญแจสามห่วง 38 มม.</t>
  </si>
  <si>
    <t>หัวพลั่วสแตนเลส+ด้ามไม้</t>
  </si>
  <si>
    <t>ตลับเมตร 5 เมตร</t>
  </si>
  <si>
    <t>กระป๋อง</t>
  </si>
  <si>
    <t>ยอดรวมทั้งสิ้น</t>
  </si>
  <si>
    <t>วิทยาลัยการอาชีพสองพี่น้อง</t>
  </si>
  <si>
    <t>ก้ามเบรก F/R KS22 รีเวท</t>
  </si>
  <si>
    <t>ก้ามเบรก F/R KS21 RC425</t>
  </si>
  <si>
    <t>ชุดซ่อมครัชบน NQR135</t>
  </si>
  <si>
    <t>ซิลแกนหม้อลม</t>
  </si>
  <si>
    <t>คันชักสั้น</t>
  </si>
  <si>
    <t>ลูก</t>
  </si>
  <si>
    <t>สลักคอม้า</t>
  </si>
  <si>
    <t>คันชักสั้น S250</t>
  </si>
  <si>
    <t>สลักแหนบหน้า</t>
  </si>
  <si>
    <t>สาแหรกหน้า</t>
  </si>
  <si>
    <t>สะดือแหนบ</t>
  </si>
  <si>
    <t>หัวอัดจารบี</t>
  </si>
  <si>
    <t>แหนบหู</t>
  </si>
  <si>
    <t>แหนบ 2 งอ</t>
  </si>
  <si>
    <t>แหนบ 2 ตรง</t>
  </si>
  <si>
    <t>ปิ้นเสียบลูกหมาก</t>
  </si>
  <si>
    <t>ลูกปืน 3578/25</t>
  </si>
  <si>
    <t>ลูกปืน 2580/23</t>
  </si>
  <si>
    <t>ซิลล้อหน้า</t>
  </si>
  <si>
    <t>ซิลหลังใน</t>
  </si>
  <si>
    <t>ซิลหลังนอก</t>
  </si>
  <si>
    <t>จารบี</t>
  </si>
  <si>
    <t>น๊อตล้อ</t>
  </si>
  <si>
    <t>กะทะล้อหน้า</t>
  </si>
  <si>
    <t>หม้อน้ำ</t>
  </si>
  <si>
    <t>เอ็กแพนวันวาล์ว</t>
  </si>
  <si>
    <t>ไดเออร์แอร์อลูมิเนียม</t>
  </si>
  <si>
    <t>น้ำยาล้างระบบแอร์F11</t>
  </si>
  <si>
    <t>โอริงท่อแอร์</t>
  </si>
  <si>
    <t>น้ำยาล้างคอยส์เย็น</t>
  </si>
  <si>
    <t>คอมแอร์</t>
  </si>
  <si>
    <t>ตลับ</t>
  </si>
  <si>
    <t>ใบ</t>
  </si>
  <si>
    <t>รายการซ่อมรถยนต์ส่วนกลางหมายเลขทะเบียน กข 4603 สพ และ 40-0210 สพ.</t>
  </si>
  <si>
    <t>สผ 1 หน้า 2</t>
  </si>
  <si>
    <t>สผ.1 หน้า............</t>
  </si>
  <si>
    <t>รายงานขอซื้อ/ขอจ้าง</t>
  </si>
  <si>
    <t>.............................................................ครูผู้สอน/ผู้ขออนุญาต</t>
  </si>
  <si>
    <t xml:space="preserve">            ............../...................../..................</t>
  </si>
  <si>
    <t xml:space="preserve">                (………………………………)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</si>
</sst>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Calibri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sz val="16"/>
      <color theme="1"/>
      <name val="TH Sarabun New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 New"/>
      <family val="2"/>
    </font>
    <font>
      <sz val="16"/>
      <name val="Symbol"/>
      <family val="1"/>
      <charset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5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3" fillId="0" borderId="8" xfId="0" applyFont="1" applyBorder="1"/>
    <xf numFmtId="0" fontId="3" fillId="0" borderId="5" xfId="0" applyFont="1" applyBorder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3" fontId="3" fillId="0" borderId="1" xfId="1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43" fontId="3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Fill="1" applyBorder="1"/>
    <xf numFmtId="43" fontId="0" fillId="0" borderId="0" xfId="1" applyFont="1"/>
    <xf numFmtId="43" fontId="3" fillId="0" borderId="1" xfId="1" applyFont="1" applyFill="1" applyBorder="1"/>
    <xf numFmtId="43" fontId="0" fillId="0" borderId="1" xfId="1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43" fontId="3" fillId="0" borderId="0" xfId="0" applyNumberFormat="1" applyFont="1" applyBorder="1"/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3" fontId="9" fillId="0" borderId="11" xfId="1" applyFont="1" applyFill="1" applyBorder="1" applyAlignment="1">
      <alignment horizontal="center" vertical="top"/>
    </xf>
    <xf numFmtId="43" fontId="9" fillId="0" borderId="1" xfId="1" applyFont="1" applyFill="1" applyBorder="1" applyAlignment="1">
      <alignment horizontal="center" vertical="top"/>
    </xf>
    <xf numFmtId="43" fontId="9" fillId="0" borderId="1" xfId="1" applyFont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43" fontId="9" fillId="0" borderId="1" xfId="1" applyFont="1" applyFill="1" applyBorder="1" applyAlignment="1">
      <alignment vertical="top"/>
    </xf>
    <xf numFmtId="0" fontId="9" fillId="2" borderId="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0" xfId="0" applyBorder="1"/>
    <xf numFmtId="0" fontId="12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41" fontId="3" fillId="0" borderId="1" xfId="1" applyNumberFormat="1" applyFont="1" applyBorder="1" applyAlignment="1">
      <alignment horizontal="center" vertical="top"/>
    </xf>
    <xf numFmtId="41" fontId="3" fillId="0" borderId="1" xfId="1" applyNumberFormat="1" applyFont="1" applyBorder="1" applyAlignment="1">
      <alignment horizontal="right" vertical="top"/>
    </xf>
    <xf numFmtId="0" fontId="3" fillId="0" borderId="9" xfId="0" applyFont="1" applyBorder="1"/>
    <xf numFmtId="43" fontId="3" fillId="0" borderId="9" xfId="0" applyNumberFormat="1" applyFont="1" applyBorder="1"/>
    <xf numFmtId="43" fontId="3" fillId="0" borderId="8" xfId="0" applyNumberFormat="1" applyFont="1" applyBorder="1"/>
    <xf numFmtId="0" fontId="12" fillId="0" borderId="1" xfId="0" applyFont="1" applyBorder="1" applyAlignment="1">
      <alignment horizontal="center"/>
    </xf>
    <xf numFmtId="43" fontId="12" fillId="0" borderId="1" xfId="1" applyFont="1" applyBorder="1"/>
    <xf numFmtId="43" fontId="1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F42" sqref="F42"/>
    </sheetView>
  </sheetViews>
  <sheetFormatPr defaultRowHeight="17.100000000000001" customHeight="1" x14ac:dyDescent="0.3"/>
  <cols>
    <col min="1" max="4" width="9" style="1"/>
    <col min="5" max="5" width="9.875" style="1" customWidth="1"/>
    <col min="6" max="6" width="9" style="1" customWidth="1"/>
    <col min="7" max="16384" width="9" style="1"/>
  </cols>
  <sheetData>
    <row r="1" spans="1:9" ht="17.100000000000001" customHeigh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7.100000000000001" customHeight="1" x14ac:dyDescent="0.3">
      <c r="A2" s="74" t="s">
        <v>2</v>
      </c>
      <c r="B2" s="74"/>
      <c r="C2" s="74"/>
      <c r="D2" s="74"/>
      <c r="E2" s="74"/>
      <c r="F2" s="74"/>
      <c r="G2" s="74"/>
      <c r="H2" s="74"/>
      <c r="I2" s="74"/>
    </row>
    <row r="3" spans="1:9" ht="17.100000000000001" customHeight="1" x14ac:dyDescent="0.3">
      <c r="A3" s="74" t="s">
        <v>1</v>
      </c>
      <c r="B3" s="74"/>
      <c r="C3" s="74"/>
      <c r="D3" s="74"/>
      <c r="E3" s="74"/>
      <c r="F3" s="74"/>
      <c r="G3" s="74"/>
      <c r="H3" s="74"/>
      <c r="I3" s="74"/>
    </row>
    <row r="4" spans="1:9" ht="17.100000000000001" customHeight="1" x14ac:dyDescent="0.3">
      <c r="A4" s="74" t="s">
        <v>3</v>
      </c>
      <c r="B4" s="74"/>
      <c r="C4" s="74"/>
      <c r="D4" s="74"/>
      <c r="E4" s="74"/>
      <c r="F4" s="74"/>
      <c r="G4" s="74"/>
      <c r="H4" s="74"/>
      <c r="I4" s="74"/>
    </row>
    <row r="5" spans="1:9" ht="17.100000000000001" customHeight="1" x14ac:dyDescent="0.3">
      <c r="A5" s="74" t="s">
        <v>10</v>
      </c>
      <c r="B5" s="74"/>
      <c r="C5" s="74"/>
      <c r="D5" s="74"/>
      <c r="E5" s="74"/>
      <c r="F5" s="74"/>
      <c r="G5" s="74"/>
      <c r="H5" s="74"/>
      <c r="I5" s="74"/>
    </row>
    <row r="6" spans="1:9" ht="17.100000000000001" customHeight="1" x14ac:dyDescent="0.3">
      <c r="A6" s="74" t="s">
        <v>4</v>
      </c>
      <c r="B6" s="74"/>
      <c r="C6" s="74"/>
      <c r="D6" s="74"/>
      <c r="E6" s="74"/>
      <c r="F6" s="74"/>
      <c r="G6" s="74"/>
      <c r="H6" s="74"/>
      <c r="I6" s="74"/>
    </row>
    <row r="7" spans="1:9" ht="17.100000000000001" customHeight="1" x14ac:dyDescent="0.3">
      <c r="A7" s="74" t="s">
        <v>5</v>
      </c>
      <c r="B7" s="74"/>
      <c r="C7" s="74"/>
      <c r="D7" s="2" t="s">
        <v>6</v>
      </c>
    </row>
    <row r="8" spans="1:9" ht="17.100000000000001" customHeight="1" x14ac:dyDescent="0.3">
      <c r="A8" s="1" t="s">
        <v>7</v>
      </c>
      <c r="E8" s="78" t="s">
        <v>8</v>
      </c>
      <c r="F8" s="78"/>
      <c r="G8" s="78"/>
      <c r="H8" s="3" t="s">
        <v>9</v>
      </c>
    </row>
    <row r="9" spans="1:9" ht="17.100000000000001" customHeight="1" x14ac:dyDescent="0.3">
      <c r="E9" s="78"/>
      <c r="F9" s="78"/>
      <c r="G9" s="78"/>
      <c r="H9" s="3"/>
    </row>
    <row r="10" spans="1:9" ht="17.100000000000001" customHeight="1" x14ac:dyDescent="0.3">
      <c r="E10" s="78"/>
      <c r="F10" s="78"/>
      <c r="G10" s="78"/>
      <c r="H10" s="3"/>
    </row>
    <row r="11" spans="1:9" ht="17.100000000000001" customHeight="1" x14ac:dyDescent="0.3">
      <c r="A11" s="74" t="s">
        <v>11</v>
      </c>
      <c r="B11" s="74"/>
      <c r="C11" s="74"/>
      <c r="D11" s="77"/>
      <c r="E11" s="78"/>
      <c r="F11" s="78"/>
      <c r="G11" s="78"/>
      <c r="H11" s="3"/>
    </row>
    <row r="12" spans="1:9" ht="17.100000000000001" customHeight="1" x14ac:dyDescent="0.3">
      <c r="A12" s="73" t="s">
        <v>12</v>
      </c>
      <c r="B12" s="73"/>
      <c r="C12" s="73"/>
    </row>
    <row r="14" spans="1:9" ht="17.100000000000001" customHeight="1" x14ac:dyDescent="0.3">
      <c r="E14" s="73" t="s">
        <v>13</v>
      </c>
      <c r="F14" s="73"/>
      <c r="G14" s="73"/>
      <c r="H14" s="73"/>
      <c r="I14" s="76"/>
    </row>
    <row r="15" spans="1:9" ht="17.100000000000001" customHeight="1" x14ac:dyDescent="0.3">
      <c r="E15" s="74" t="s">
        <v>14</v>
      </c>
      <c r="F15" s="74"/>
      <c r="G15" s="74"/>
      <c r="H15" s="74"/>
      <c r="I15" s="74"/>
    </row>
    <row r="16" spans="1:9" ht="17.100000000000001" customHeight="1" x14ac:dyDescent="0.3">
      <c r="A16" s="1" t="s">
        <v>15</v>
      </c>
    </row>
    <row r="17" spans="1:9" ht="17.100000000000001" customHeight="1" x14ac:dyDescent="0.3">
      <c r="A17" s="1" t="s">
        <v>17</v>
      </c>
    </row>
    <row r="18" spans="1:9" ht="17.100000000000001" customHeight="1" x14ac:dyDescent="0.3">
      <c r="A18" s="1" t="s">
        <v>16</v>
      </c>
    </row>
    <row r="19" spans="1:9" ht="17.100000000000001" customHeight="1" x14ac:dyDescent="0.3">
      <c r="A19" s="1" t="s">
        <v>19</v>
      </c>
    </row>
    <row r="20" spans="1:9" ht="17.100000000000001" customHeight="1" x14ac:dyDescent="0.3">
      <c r="A20" s="1" t="s">
        <v>18</v>
      </c>
      <c r="E20" s="73" t="s">
        <v>20</v>
      </c>
      <c r="F20" s="73"/>
      <c r="G20" s="73"/>
      <c r="H20" s="73"/>
      <c r="I20" s="76"/>
    </row>
    <row r="21" spans="1:9" ht="17.100000000000001" customHeight="1" x14ac:dyDescent="0.3">
      <c r="A21" s="1" t="s">
        <v>22</v>
      </c>
      <c r="E21" s="74" t="s">
        <v>21</v>
      </c>
      <c r="F21" s="74"/>
      <c r="G21" s="74"/>
      <c r="H21" s="74"/>
      <c r="I21" s="74"/>
    </row>
    <row r="23" spans="1:9" ht="17.100000000000001" customHeight="1" x14ac:dyDescent="0.3">
      <c r="A23" s="5" t="s">
        <v>25</v>
      </c>
      <c r="B23" s="5"/>
      <c r="C23" s="5"/>
      <c r="D23" s="5"/>
      <c r="E23" s="5"/>
    </row>
    <row r="24" spans="1:9" ht="17.100000000000001" customHeight="1" x14ac:dyDescent="0.3">
      <c r="A24" s="73" t="s">
        <v>23</v>
      </c>
      <c r="B24" s="73"/>
      <c r="C24" s="73"/>
      <c r="D24" s="73"/>
      <c r="E24" s="2"/>
    </row>
    <row r="25" spans="1:9" ht="17.100000000000001" customHeight="1" x14ac:dyDescent="0.3">
      <c r="A25" s="6"/>
      <c r="B25" s="6"/>
      <c r="C25" s="6"/>
      <c r="D25" s="6"/>
      <c r="E25" s="6"/>
    </row>
    <row r="26" spans="1:9" ht="17.100000000000001" customHeight="1" x14ac:dyDescent="0.3">
      <c r="A26" s="75" t="s">
        <v>24</v>
      </c>
      <c r="B26" s="75"/>
      <c r="C26" s="75"/>
      <c r="D26" s="75"/>
      <c r="E26" s="5"/>
      <c r="F26" s="5" t="s">
        <v>24</v>
      </c>
    </row>
    <row r="28" spans="1:9" ht="17.100000000000001" customHeight="1" x14ac:dyDescent="0.3">
      <c r="A28" s="73" t="s">
        <v>26</v>
      </c>
      <c r="B28" s="73"/>
      <c r="C28" s="73"/>
      <c r="D28" s="73"/>
      <c r="F28" s="73" t="s">
        <v>26</v>
      </c>
      <c r="G28" s="73"/>
      <c r="H28" s="73"/>
      <c r="I28" s="73"/>
    </row>
    <row r="29" spans="1:9" ht="17.100000000000001" customHeight="1" x14ac:dyDescent="0.3">
      <c r="A29" s="74" t="s">
        <v>27</v>
      </c>
      <c r="B29" s="74"/>
      <c r="C29" s="74"/>
      <c r="D29" s="74"/>
      <c r="F29" s="74" t="s">
        <v>27</v>
      </c>
      <c r="G29" s="74"/>
      <c r="H29" s="74"/>
      <c r="I29" s="74"/>
    </row>
    <row r="30" spans="1:9" ht="17.100000000000001" customHeight="1" x14ac:dyDescent="0.3">
      <c r="A30" s="74" t="s">
        <v>28</v>
      </c>
      <c r="B30" s="74"/>
      <c r="C30" s="74"/>
      <c r="D30" s="74"/>
      <c r="F30" s="73" t="s">
        <v>29</v>
      </c>
      <c r="G30" s="73"/>
      <c r="H30" s="73"/>
      <c r="I30" s="73"/>
    </row>
    <row r="32" spans="1:9" ht="17.100000000000001" customHeight="1" x14ac:dyDescent="0.3">
      <c r="C32" s="74" t="s">
        <v>30</v>
      </c>
      <c r="D32" s="74"/>
      <c r="E32" s="74"/>
      <c r="F32" s="74"/>
    </row>
    <row r="33" spans="2:7" ht="17.100000000000001" customHeight="1" x14ac:dyDescent="0.3">
      <c r="C33" s="73" t="s">
        <v>31</v>
      </c>
      <c r="D33" s="73"/>
      <c r="E33" s="73"/>
      <c r="F33" s="73"/>
    </row>
    <row r="34" spans="2:7" ht="17.100000000000001" customHeight="1" x14ac:dyDescent="0.3">
      <c r="C34" s="73" t="s">
        <v>32</v>
      </c>
      <c r="D34" s="73"/>
      <c r="E34" s="73"/>
      <c r="F34" s="73"/>
    </row>
    <row r="35" spans="2:7" ht="17.100000000000001" customHeight="1" x14ac:dyDescent="0.3">
      <c r="C35" s="73" t="s">
        <v>33</v>
      </c>
      <c r="D35" s="73"/>
      <c r="E35" s="73"/>
      <c r="F35" s="73"/>
    </row>
    <row r="37" spans="2:7" ht="17.100000000000001" customHeight="1" x14ac:dyDescent="0.3">
      <c r="C37" s="73" t="s">
        <v>34</v>
      </c>
      <c r="D37" s="73"/>
      <c r="E37" s="73"/>
      <c r="F37" s="73"/>
    </row>
    <row r="38" spans="2:7" ht="17.100000000000001" customHeight="1" x14ac:dyDescent="0.3">
      <c r="B38" s="3" t="s">
        <v>35</v>
      </c>
      <c r="C38" s="3" t="s">
        <v>36</v>
      </c>
      <c r="D38" s="3" t="s">
        <v>37</v>
      </c>
      <c r="E38" s="3" t="s">
        <v>38</v>
      </c>
      <c r="F38" s="3" t="s">
        <v>39</v>
      </c>
      <c r="G38" s="3" t="s">
        <v>40</v>
      </c>
    </row>
    <row r="39" spans="2:7" ht="17.100000000000001" customHeight="1" x14ac:dyDescent="0.3">
      <c r="B39" s="3"/>
      <c r="C39" s="3" t="s">
        <v>41</v>
      </c>
      <c r="D39" s="3"/>
      <c r="E39" s="3"/>
      <c r="F39" s="3"/>
      <c r="G39" s="3"/>
    </row>
    <row r="40" spans="2:7" ht="17.100000000000001" customHeight="1" x14ac:dyDescent="0.3">
      <c r="B40" s="3"/>
      <c r="C40" s="3" t="s">
        <v>42</v>
      </c>
      <c r="D40" s="3"/>
      <c r="E40" s="3"/>
      <c r="F40" s="3"/>
      <c r="G40" s="3"/>
    </row>
    <row r="41" spans="2:7" ht="17.100000000000001" customHeight="1" x14ac:dyDescent="0.3">
      <c r="B41" s="3"/>
      <c r="C41" s="3" t="s">
        <v>43</v>
      </c>
      <c r="D41" s="3"/>
      <c r="E41" s="3"/>
      <c r="F41" s="3"/>
      <c r="G41" s="3"/>
    </row>
    <row r="42" spans="2:7" ht="17.100000000000001" customHeight="1" x14ac:dyDescent="0.3">
      <c r="D42" s="9" t="s">
        <v>44</v>
      </c>
      <c r="E42" s="4"/>
    </row>
    <row r="43" spans="2:7" ht="17.100000000000001" customHeight="1" x14ac:dyDescent="0.3">
      <c r="D43" s="9" t="s">
        <v>45</v>
      </c>
      <c r="E43" s="4"/>
    </row>
    <row r="44" spans="2:7" ht="17.100000000000001" customHeight="1" x14ac:dyDescent="0.3">
      <c r="D44" s="7" t="s">
        <v>46</v>
      </c>
      <c r="E44" s="8"/>
    </row>
  </sheetData>
  <mergeCells count="30">
    <mergeCell ref="A7:C7"/>
    <mergeCell ref="A6:I6"/>
    <mergeCell ref="A1:I1"/>
    <mergeCell ref="A2:I2"/>
    <mergeCell ref="A3:I3"/>
    <mergeCell ref="A4:I4"/>
    <mergeCell ref="A5:I5"/>
    <mergeCell ref="A11:D11"/>
    <mergeCell ref="A12:C12"/>
    <mergeCell ref="E8:G8"/>
    <mergeCell ref="E9:G9"/>
    <mergeCell ref="E10:G10"/>
    <mergeCell ref="E11:G11"/>
    <mergeCell ref="A26:D26"/>
    <mergeCell ref="A24:D24"/>
    <mergeCell ref="A29:D29"/>
    <mergeCell ref="E15:I15"/>
    <mergeCell ref="E14:I14"/>
    <mergeCell ref="E20:I20"/>
    <mergeCell ref="E21:I21"/>
    <mergeCell ref="A30:D30"/>
    <mergeCell ref="F28:I28"/>
    <mergeCell ref="F29:I29"/>
    <mergeCell ref="F30:I30"/>
    <mergeCell ref="A28:D28"/>
    <mergeCell ref="C35:F35"/>
    <mergeCell ref="C37:F37"/>
    <mergeCell ref="C32:F32"/>
    <mergeCell ref="C33:F33"/>
    <mergeCell ref="C34:F34"/>
  </mergeCells>
  <pageMargins left="0.51181102362204722" right="0.51181102362204722" top="0.55118110236220474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61" workbookViewId="0">
      <selection activeCell="E13" sqref="E13:E17"/>
    </sheetView>
  </sheetViews>
  <sheetFormatPr defaultRowHeight="14.25" x14ac:dyDescent="0.2"/>
  <cols>
    <col min="1" max="1" width="6.375" customWidth="1"/>
    <col min="2" max="2" width="23.625" customWidth="1"/>
    <col min="3" max="3" width="9.5" customWidth="1"/>
    <col min="4" max="4" width="8.625" customWidth="1"/>
    <col min="5" max="5" width="11.5" customWidth="1"/>
    <col min="6" max="6" width="10.125" style="30" customWidth="1"/>
    <col min="7" max="7" width="11.375" customWidth="1"/>
  </cols>
  <sheetData>
    <row r="1" spans="1:7" s="16" customFormat="1" ht="20.100000000000001" customHeight="1" x14ac:dyDescent="0.2">
      <c r="A1" s="80" t="s">
        <v>103</v>
      </c>
      <c r="B1" s="80"/>
      <c r="C1" s="80"/>
      <c r="D1" s="80"/>
      <c r="E1" s="80"/>
      <c r="F1" s="80"/>
      <c r="G1" s="80"/>
    </row>
    <row r="2" spans="1:7" ht="21" customHeight="1" x14ac:dyDescent="0.2">
      <c r="A2" s="10">
        <v>1</v>
      </c>
      <c r="B2" s="27" t="s">
        <v>78</v>
      </c>
      <c r="C2" s="28">
        <v>12</v>
      </c>
      <c r="D2" s="28" t="s">
        <v>79</v>
      </c>
      <c r="E2" s="28">
        <v>60</v>
      </c>
      <c r="F2" s="28">
        <f>C2*E2</f>
        <v>720</v>
      </c>
      <c r="G2" s="10"/>
    </row>
    <row r="3" spans="1:7" ht="21" customHeight="1" x14ac:dyDescent="0.35">
      <c r="A3" s="10">
        <v>2</v>
      </c>
      <c r="B3" s="11" t="s">
        <v>80</v>
      </c>
      <c r="C3" s="24">
        <v>2</v>
      </c>
      <c r="D3" s="24" t="s">
        <v>61</v>
      </c>
      <c r="E3" s="28">
        <v>780</v>
      </c>
      <c r="F3" s="28">
        <f t="shared" ref="F3:F33" si="0">C3*E3</f>
        <v>1560</v>
      </c>
      <c r="G3" s="11"/>
    </row>
    <row r="4" spans="1:7" ht="21" customHeight="1" x14ac:dyDescent="0.35">
      <c r="A4" s="17">
        <v>3</v>
      </c>
      <c r="B4" s="11" t="s">
        <v>81</v>
      </c>
      <c r="C4" s="24">
        <v>1</v>
      </c>
      <c r="D4" s="24" t="s">
        <v>61</v>
      </c>
      <c r="E4" s="28">
        <v>540</v>
      </c>
      <c r="F4" s="28">
        <f t="shared" si="0"/>
        <v>540</v>
      </c>
      <c r="G4" s="11"/>
    </row>
    <row r="5" spans="1:7" ht="21" customHeight="1" x14ac:dyDescent="0.35">
      <c r="A5" s="17">
        <v>4</v>
      </c>
      <c r="B5" s="11" t="s">
        <v>82</v>
      </c>
      <c r="C5" s="24">
        <v>6</v>
      </c>
      <c r="D5" s="24" t="s">
        <v>83</v>
      </c>
      <c r="E5" s="28">
        <v>450</v>
      </c>
      <c r="F5" s="28">
        <f t="shared" si="0"/>
        <v>2700</v>
      </c>
      <c r="G5" s="11"/>
    </row>
    <row r="6" spans="1:7" ht="21" customHeight="1" x14ac:dyDescent="0.35">
      <c r="A6" s="17">
        <v>5</v>
      </c>
      <c r="B6" s="11" t="s">
        <v>84</v>
      </c>
      <c r="C6" s="24">
        <v>6</v>
      </c>
      <c r="D6" s="24" t="s">
        <v>85</v>
      </c>
      <c r="E6" s="28">
        <v>220</v>
      </c>
      <c r="F6" s="28">
        <f t="shared" si="0"/>
        <v>1320</v>
      </c>
      <c r="G6" s="11"/>
    </row>
    <row r="7" spans="1:7" ht="21" customHeight="1" x14ac:dyDescent="0.35">
      <c r="A7" s="17">
        <v>6</v>
      </c>
      <c r="B7" s="11" t="s">
        <v>86</v>
      </c>
      <c r="C7" s="24">
        <v>2</v>
      </c>
      <c r="D7" s="24" t="s">
        <v>55</v>
      </c>
      <c r="E7" s="28">
        <v>200</v>
      </c>
      <c r="F7" s="28">
        <f t="shared" si="0"/>
        <v>400</v>
      </c>
      <c r="G7" s="11"/>
    </row>
    <row r="8" spans="1:7" ht="21" customHeight="1" x14ac:dyDescent="0.35">
      <c r="A8" s="17">
        <v>7</v>
      </c>
      <c r="B8" s="11" t="s">
        <v>87</v>
      </c>
      <c r="C8" s="24">
        <v>2</v>
      </c>
      <c r="D8" s="24" t="s">
        <v>61</v>
      </c>
      <c r="E8" s="28">
        <v>420</v>
      </c>
      <c r="F8" s="28">
        <f t="shared" si="0"/>
        <v>840</v>
      </c>
      <c r="G8" s="11"/>
    </row>
    <row r="9" spans="1:7" ht="21" customHeight="1" x14ac:dyDescent="0.35">
      <c r="A9" s="17">
        <v>8</v>
      </c>
      <c r="B9" s="11" t="s">
        <v>88</v>
      </c>
      <c r="C9" s="24">
        <v>10</v>
      </c>
      <c r="D9" s="24" t="s">
        <v>53</v>
      </c>
      <c r="E9" s="28">
        <v>20</v>
      </c>
      <c r="F9" s="28">
        <f t="shared" si="0"/>
        <v>200</v>
      </c>
      <c r="G9" s="11"/>
    </row>
    <row r="10" spans="1:7" ht="21" customHeight="1" x14ac:dyDescent="0.35">
      <c r="A10" s="17">
        <v>9</v>
      </c>
      <c r="B10" s="11" t="s">
        <v>89</v>
      </c>
      <c r="C10" s="24">
        <v>2</v>
      </c>
      <c r="D10" s="24" t="s">
        <v>53</v>
      </c>
      <c r="E10" s="28">
        <v>250</v>
      </c>
      <c r="F10" s="28">
        <f t="shared" si="0"/>
        <v>500</v>
      </c>
      <c r="G10" s="11"/>
    </row>
    <row r="11" spans="1:7" ht="21" customHeight="1" x14ac:dyDescent="0.35">
      <c r="A11" s="17">
        <v>10</v>
      </c>
      <c r="B11" s="11" t="s">
        <v>90</v>
      </c>
      <c r="C11" s="24">
        <v>2</v>
      </c>
      <c r="D11" s="24" t="s">
        <v>91</v>
      </c>
      <c r="E11" s="28">
        <v>660</v>
      </c>
      <c r="F11" s="28">
        <f t="shared" si="0"/>
        <v>1320</v>
      </c>
      <c r="G11" s="11"/>
    </row>
    <row r="12" spans="1:7" ht="21" customHeight="1" x14ac:dyDescent="0.35">
      <c r="A12" s="17">
        <v>11</v>
      </c>
      <c r="B12" s="11" t="s">
        <v>92</v>
      </c>
      <c r="C12" s="24">
        <v>2</v>
      </c>
      <c r="D12" s="24" t="s">
        <v>83</v>
      </c>
      <c r="E12" s="28">
        <v>450</v>
      </c>
      <c r="F12" s="28">
        <f t="shared" si="0"/>
        <v>900</v>
      </c>
      <c r="G12" s="11"/>
    </row>
    <row r="13" spans="1:7" ht="21" customHeight="1" x14ac:dyDescent="0.35">
      <c r="A13" s="17">
        <v>12</v>
      </c>
      <c r="B13" s="11" t="s">
        <v>93</v>
      </c>
      <c r="C13" s="24">
        <v>1</v>
      </c>
      <c r="D13" s="24" t="s">
        <v>61</v>
      </c>
      <c r="E13" s="28">
        <v>1800</v>
      </c>
      <c r="F13" s="28">
        <f t="shared" si="0"/>
        <v>1800</v>
      </c>
      <c r="G13" s="11"/>
    </row>
    <row r="14" spans="1:7" ht="21" customHeight="1" x14ac:dyDescent="0.35">
      <c r="A14" s="17">
        <v>13</v>
      </c>
      <c r="B14" s="11" t="s">
        <v>94</v>
      </c>
      <c r="C14" s="24">
        <v>6</v>
      </c>
      <c r="D14" s="24" t="s">
        <v>53</v>
      </c>
      <c r="E14" s="28">
        <v>150</v>
      </c>
      <c r="F14" s="28">
        <f t="shared" si="0"/>
        <v>900</v>
      </c>
      <c r="G14" s="11"/>
    </row>
    <row r="15" spans="1:7" ht="21" customHeight="1" x14ac:dyDescent="0.35">
      <c r="A15" s="17">
        <v>14</v>
      </c>
      <c r="B15" s="11" t="s">
        <v>95</v>
      </c>
      <c r="C15" s="24">
        <v>6</v>
      </c>
      <c r="D15" s="19" t="s">
        <v>53</v>
      </c>
      <c r="E15" s="28">
        <v>180</v>
      </c>
      <c r="F15" s="28">
        <f t="shared" si="0"/>
        <v>1080</v>
      </c>
      <c r="G15" s="11"/>
    </row>
    <row r="16" spans="1:7" ht="21" customHeight="1" x14ac:dyDescent="0.35">
      <c r="A16" s="17">
        <v>15</v>
      </c>
      <c r="B16" s="11" t="s">
        <v>96</v>
      </c>
      <c r="C16" s="24">
        <v>10</v>
      </c>
      <c r="D16" s="19" t="s">
        <v>85</v>
      </c>
      <c r="E16" s="21">
        <v>300</v>
      </c>
      <c r="F16" s="28">
        <f t="shared" si="0"/>
        <v>3000</v>
      </c>
      <c r="G16" s="11"/>
    </row>
    <row r="17" spans="1:7" ht="21" customHeight="1" x14ac:dyDescent="0.35">
      <c r="A17" s="17">
        <v>16</v>
      </c>
      <c r="B17" s="11" t="s">
        <v>97</v>
      </c>
      <c r="C17" s="24">
        <v>10</v>
      </c>
      <c r="D17" s="19" t="s">
        <v>85</v>
      </c>
      <c r="E17" s="21">
        <v>300</v>
      </c>
      <c r="F17" s="28">
        <f t="shared" si="0"/>
        <v>3000</v>
      </c>
      <c r="G17" s="11"/>
    </row>
    <row r="18" spans="1:7" ht="21" customHeight="1" x14ac:dyDescent="0.35">
      <c r="A18" s="17">
        <v>17</v>
      </c>
      <c r="B18" s="11" t="s">
        <v>98</v>
      </c>
      <c r="C18" s="21">
        <v>10</v>
      </c>
      <c r="D18" s="19" t="s">
        <v>85</v>
      </c>
      <c r="E18" s="26">
        <v>120</v>
      </c>
      <c r="F18" s="28">
        <f t="shared" si="0"/>
        <v>1200</v>
      </c>
      <c r="G18" s="11"/>
    </row>
    <row r="19" spans="1:7" ht="21" customHeight="1" x14ac:dyDescent="0.35">
      <c r="A19" s="17">
        <v>18</v>
      </c>
      <c r="B19" s="18" t="s">
        <v>99</v>
      </c>
      <c r="C19" s="21">
        <v>1</v>
      </c>
      <c r="D19" s="19" t="s">
        <v>53</v>
      </c>
      <c r="E19" s="26">
        <v>380</v>
      </c>
      <c r="F19" s="28">
        <f t="shared" si="0"/>
        <v>380</v>
      </c>
      <c r="G19" s="11"/>
    </row>
    <row r="20" spans="1:7" ht="21" customHeight="1" x14ac:dyDescent="0.35">
      <c r="A20" s="17">
        <v>19</v>
      </c>
      <c r="B20" s="18" t="s">
        <v>100</v>
      </c>
      <c r="C20" s="21">
        <v>1</v>
      </c>
      <c r="D20" s="19" t="s">
        <v>53</v>
      </c>
      <c r="E20" s="26">
        <v>350</v>
      </c>
      <c r="F20" s="28">
        <f t="shared" si="0"/>
        <v>350</v>
      </c>
      <c r="G20" s="11"/>
    </row>
    <row r="21" spans="1:7" ht="21" customHeight="1" x14ac:dyDescent="0.35">
      <c r="A21" s="17">
        <v>20</v>
      </c>
      <c r="B21" s="18" t="s">
        <v>101</v>
      </c>
      <c r="C21" s="21">
        <v>2</v>
      </c>
      <c r="D21" s="19" t="s">
        <v>61</v>
      </c>
      <c r="E21" s="26">
        <v>300</v>
      </c>
      <c r="F21" s="28">
        <f t="shared" si="0"/>
        <v>600</v>
      </c>
      <c r="G21" s="11"/>
    </row>
    <row r="22" spans="1:7" ht="21" customHeight="1" x14ac:dyDescent="0.35">
      <c r="A22" s="17">
        <v>21</v>
      </c>
      <c r="B22" s="18" t="s">
        <v>102</v>
      </c>
      <c r="C22" s="21">
        <v>1</v>
      </c>
      <c r="D22" s="19" t="s">
        <v>54</v>
      </c>
      <c r="E22" s="26">
        <v>535</v>
      </c>
      <c r="F22" s="28">
        <f t="shared" si="0"/>
        <v>535</v>
      </c>
      <c r="G22" s="11"/>
    </row>
    <row r="23" spans="1:7" ht="21" customHeight="1" x14ac:dyDescent="0.35">
      <c r="A23" s="10"/>
      <c r="B23" s="19" t="s">
        <v>58</v>
      </c>
      <c r="C23" s="21"/>
      <c r="D23" s="19"/>
      <c r="E23" s="26"/>
      <c r="F23" s="28">
        <f t="shared" si="0"/>
        <v>0</v>
      </c>
      <c r="G23" s="11"/>
    </row>
    <row r="24" spans="1:7" ht="21" customHeight="1" x14ac:dyDescent="0.35">
      <c r="A24" s="10"/>
      <c r="B24" s="18"/>
      <c r="C24" s="18"/>
      <c r="D24" s="18"/>
      <c r="E24" s="26"/>
      <c r="F24" s="28">
        <f t="shared" si="0"/>
        <v>0</v>
      </c>
      <c r="G24" s="11"/>
    </row>
    <row r="25" spans="1:7" ht="21" customHeight="1" x14ac:dyDescent="0.35">
      <c r="A25" s="10"/>
      <c r="B25" s="18"/>
      <c r="C25" s="18"/>
      <c r="D25" s="18"/>
      <c r="E25" s="26"/>
      <c r="F25" s="28">
        <f t="shared" si="0"/>
        <v>0</v>
      </c>
      <c r="G25" s="11"/>
    </row>
    <row r="26" spans="1:7" ht="21" customHeight="1" x14ac:dyDescent="0.35">
      <c r="A26" s="11"/>
      <c r="B26" s="18"/>
      <c r="C26" s="18"/>
      <c r="D26" s="18"/>
      <c r="E26" s="26"/>
      <c r="F26" s="28">
        <f t="shared" si="0"/>
        <v>0</v>
      </c>
      <c r="G26" s="11"/>
    </row>
    <row r="27" spans="1:7" ht="21" customHeight="1" x14ac:dyDescent="0.35">
      <c r="A27" s="11"/>
      <c r="B27" s="18"/>
      <c r="C27" s="18"/>
      <c r="D27" s="18"/>
      <c r="E27" s="26"/>
      <c r="F27" s="28">
        <f t="shared" si="0"/>
        <v>0</v>
      </c>
      <c r="G27" s="11"/>
    </row>
    <row r="28" spans="1:7" ht="21" customHeight="1" x14ac:dyDescent="0.35">
      <c r="A28" s="11"/>
      <c r="B28" s="18"/>
      <c r="C28" s="18"/>
      <c r="D28" s="18"/>
      <c r="E28" s="26"/>
      <c r="F28" s="28">
        <f t="shared" si="0"/>
        <v>0</v>
      </c>
      <c r="G28" s="11"/>
    </row>
    <row r="29" spans="1:7" ht="21" customHeight="1" x14ac:dyDescent="0.35">
      <c r="A29" s="11"/>
      <c r="B29" s="18"/>
      <c r="C29" s="18"/>
      <c r="D29" s="18"/>
      <c r="E29" s="26"/>
      <c r="F29" s="28">
        <f t="shared" si="0"/>
        <v>0</v>
      </c>
      <c r="G29" s="11"/>
    </row>
    <row r="30" spans="1:7" s="16" customFormat="1" ht="21" customHeight="1" x14ac:dyDescent="0.35">
      <c r="A30" s="18"/>
      <c r="B30" s="18"/>
      <c r="C30" s="18"/>
      <c r="D30" s="18"/>
      <c r="E30" s="26"/>
      <c r="F30" s="28">
        <f t="shared" si="0"/>
        <v>0</v>
      </c>
      <c r="G30" s="18"/>
    </row>
    <row r="31" spans="1:7" ht="21" customHeight="1" x14ac:dyDescent="0.35">
      <c r="A31" s="11"/>
      <c r="B31" s="18"/>
      <c r="C31" s="18"/>
      <c r="D31" s="18"/>
      <c r="E31" s="26"/>
      <c r="F31" s="28">
        <f t="shared" si="0"/>
        <v>0</v>
      </c>
      <c r="G31" s="11"/>
    </row>
    <row r="32" spans="1:7" ht="21" customHeight="1" x14ac:dyDescent="0.35">
      <c r="A32" s="11"/>
      <c r="B32" s="11"/>
      <c r="C32" s="11"/>
      <c r="D32" s="11"/>
      <c r="E32" s="26"/>
      <c r="F32" s="28">
        <f t="shared" si="0"/>
        <v>0</v>
      </c>
      <c r="G32" s="11"/>
    </row>
    <row r="33" spans="1:7" ht="21" customHeight="1" x14ac:dyDescent="0.35">
      <c r="A33" s="18"/>
      <c r="B33" s="18"/>
      <c r="C33" s="18"/>
      <c r="D33" s="18"/>
      <c r="E33" s="18"/>
      <c r="F33" s="28">
        <f t="shared" si="0"/>
        <v>0</v>
      </c>
      <c r="G33" s="18"/>
    </row>
    <row r="34" spans="1:7" ht="21" customHeight="1" x14ac:dyDescent="0.35">
      <c r="A34" s="23"/>
      <c r="B34" s="23"/>
      <c r="C34" s="23"/>
      <c r="D34" s="23"/>
      <c r="E34" s="23"/>
      <c r="F34" s="21">
        <f>SUM(F2:F33)</f>
        <v>23845</v>
      </c>
      <c r="G34" s="23"/>
    </row>
    <row r="35" spans="1:7" ht="21" customHeight="1" x14ac:dyDescent="0.35">
      <c r="A35" s="79" t="s">
        <v>36</v>
      </c>
      <c r="B35" s="79"/>
      <c r="C35" s="79"/>
      <c r="D35" s="79"/>
      <c r="E35" s="79"/>
      <c r="F35" s="79"/>
      <c r="G35" s="79"/>
    </row>
    <row r="36" spans="1:7" ht="21" customHeight="1" x14ac:dyDescent="0.2">
      <c r="A36" s="17" t="s">
        <v>35</v>
      </c>
      <c r="B36" s="17" t="s">
        <v>36</v>
      </c>
      <c r="C36" s="17" t="s">
        <v>47</v>
      </c>
      <c r="D36" s="17" t="s">
        <v>48</v>
      </c>
      <c r="E36" s="17" t="s">
        <v>49</v>
      </c>
      <c r="F36" s="28" t="s">
        <v>50</v>
      </c>
      <c r="G36" s="17" t="s">
        <v>40</v>
      </c>
    </row>
    <row r="37" spans="1:7" ht="21" customHeight="1" x14ac:dyDescent="0.35">
      <c r="A37" s="11">
        <v>1</v>
      </c>
      <c r="B37" s="11" t="s">
        <v>59</v>
      </c>
      <c r="C37" s="19">
        <v>200</v>
      </c>
      <c r="D37" s="19" t="s">
        <v>60</v>
      </c>
      <c r="E37" s="19">
        <v>90</v>
      </c>
      <c r="F37" s="21">
        <f>C37*E37</f>
        <v>18000</v>
      </c>
      <c r="G37" s="11"/>
    </row>
    <row r="38" spans="1:7" ht="21" customHeight="1" x14ac:dyDescent="0.35">
      <c r="A38" s="11">
        <v>2</v>
      </c>
      <c r="B38" s="11" t="s">
        <v>63</v>
      </c>
      <c r="C38" s="19">
        <v>6</v>
      </c>
      <c r="D38" s="19" t="s">
        <v>55</v>
      </c>
      <c r="E38" s="19">
        <v>35</v>
      </c>
      <c r="F38" s="21">
        <f t="shared" ref="F38:F53" si="1">C38*E38</f>
        <v>210</v>
      </c>
      <c r="G38" s="11"/>
    </row>
    <row r="39" spans="1:7" ht="21" customHeight="1" x14ac:dyDescent="0.35">
      <c r="A39" s="11">
        <v>3</v>
      </c>
      <c r="B39" s="11" t="s">
        <v>62</v>
      </c>
      <c r="C39" s="19">
        <v>30</v>
      </c>
      <c r="D39" s="19" t="s">
        <v>57</v>
      </c>
      <c r="E39" s="19">
        <v>13</v>
      </c>
      <c r="F39" s="21">
        <f t="shared" si="1"/>
        <v>390</v>
      </c>
      <c r="G39" s="11"/>
    </row>
    <row r="40" spans="1:7" ht="21" customHeight="1" x14ac:dyDescent="0.35">
      <c r="A40" s="11">
        <v>4</v>
      </c>
      <c r="B40" s="11" t="s">
        <v>64</v>
      </c>
      <c r="C40" s="19">
        <v>5</v>
      </c>
      <c r="D40" s="19" t="s">
        <v>61</v>
      </c>
      <c r="E40" s="19">
        <v>48</v>
      </c>
      <c r="F40" s="21">
        <f t="shared" si="1"/>
        <v>240</v>
      </c>
      <c r="G40" s="11"/>
    </row>
    <row r="41" spans="1:7" ht="21" customHeight="1" x14ac:dyDescent="0.35">
      <c r="A41" s="11">
        <v>5</v>
      </c>
      <c r="B41" s="11" t="s">
        <v>65</v>
      </c>
      <c r="C41" s="19">
        <v>5</v>
      </c>
      <c r="D41" s="19" t="s">
        <v>61</v>
      </c>
      <c r="E41" s="19">
        <v>72</v>
      </c>
      <c r="F41" s="21">
        <f t="shared" si="1"/>
        <v>360</v>
      </c>
      <c r="G41" s="11"/>
    </row>
    <row r="42" spans="1:7" ht="21" customHeight="1" x14ac:dyDescent="0.35">
      <c r="A42" s="11">
        <v>6</v>
      </c>
      <c r="B42" s="11" t="s">
        <v>66</v>
      </c>
      <c r="C42" s="19">
        <v>1</v>
      </c>
      <c r="D42" s="19" t="s">
        <v>60</v>
      </c>
      <c r="E42" s="19">
        <v>290</v>
      </c>
      <c r="F42" s="21">
        <f t="shared" si="1"/>
        <v>290</v>
      </c>
      <c r="G42" s="11"/>
    </row>
    <row r="43" spans="1:7" ht="21" customHeight="1" x14ac:dyDescent="0.35">
      <c r="A43" s="11">
        <v>7</v>
      </c>
      <c r="B43" s="11" t="s">
        <v>67</v>
      </c>
      <c r="C43" s="19">
        <v>1</v>
      </c>
      <c r="D43" s="19" t="s">
        <v>53</v>
      </c>
      <c r="E43" s="19">
        <v>90</v>
      </c>
      <c r="F43" s="21">
        <f t="shared" si="1"/>
        <v>90</v>
      </c>
      <c r="G43" s="11"/>
    </row>
    <row r="44" spans="1:7" ht="21" customHeight="1" x14ac:dyDescent="0.35">
      <c r="A44" s="11">
        <v>8</v>
      </c>
      <c r="B44" s="11" t="s">
        <v>68</v>
      </c>
      <c r="C44" s="19">
        <v>4</v>
      </c>
      <c r="D44" s="19" t="s">
        <v>60</v>
      </c>
      <c r="E44" s="19">
        <v>150</v>
      </c>
      <c r="F44" s="21">
        <f t="shared" si="1"/>
        <v>600</v>
      </c>
      <c r="G44" s="11"/>
    </row>
    <row r="45" spans="1:7" ht="21" customHeight="1" x14ac:dyDescent="0.35">
      <c r="A45" s="11">
        <v>9</v>
      </c>
      <c r="B45" s="11" t="s">
        <v>69</v>
      </c>
      <c r="C45" s="19">
        <v>2</v>
      </c>
      <c r="D45" s="19" t="s">
        <v>60</v>
      </c>
      <c r="E45" s="19">
        <v>210</v>
      </c>
      <c r="F45" s="21">
        <f t="shared" si="1"/>
        <v>420</v>
      </c>
      <c r="G45" s="11"/>
    </row>
    <row r="46" spans="1:7" ht="21" customHeight="1" x14ac:dyDescent="0.35">
      <c r="A46" s="11">
        <v>10</v>
      </c>
      <c r="B46" s="11" t="s">
        <v>70</v>
      </c>
      <c r="C46" s="19">
        <v>4</v>
      </c>
      <c r="D46" s="19" t="s">
        <v>53</v>
      </c>
      <c r="E46" s="19">
        <v>39</v>
      </c>
      <c r="F46" s="21">
        <f t="shared" si="1"/>
        <v>156</v>
      </c>
      <c r="G46" s="11"/>
    </row>
    <row r="47" spans="1:7" ht="21" customHeight="1" x14ac:dyDescent="0.35">
      <c r="A47" s="18">
        <v>11</v>
      </c>
      <c r="B47" s="11" t="s">
        <v>71</v>
      </c>
      <c r="C47" s="19">
        <v>12</v>
      </c>
      <c r="D47" s="19" t="s">
        <v>53</v>
      </c>
      <c r="E47" s="19">
        <v>75</v>
      </c>
      <c r="F47" s="21">
        <f t="shared" si="1"/>
        <v>900</v>
      </c>
      <c r="G47" s="11"/>
    </row>
    <row r="48" spans="1:7" ht="21" customHeight="1" x14ac:dyDescent="0.35">
      <c r="A48" s="18">
        <v>12</v>
      </c>
      <c r="B48" s="11" t="s">
        <v>72</v>
      </c>
      <c r="C48" s="19">
        <v>3</v>
      </c>
      <c r="D48" s="19" t="s">
        <v>55</v>
      </c>
      <c r="E48" s="19">
        <v>195</v>
      </c>
      <c r="F48" s="21">
        <f t="shared" si="1"/>
        <v>585</v>
      </c>
      <c r="G48" s="11"/>
    </row>
    <row r="49" spans="1:7" ht="21" customHeight="1" x14ac:dyDescent="0.35">
      <c r="A49" s="18">
        <v>13</v>
      </c>
      <c r="B49" s="11" t="s">
        <v>73</v>
      </c>
      <c r="C49" s="19">
        <v>3</v>
      </c>
      <c r="D49" s="19" t="s">
        <v>53</v>
      </c>
      <c r="E49" s="19">
        <v>30</v>
      </c>
      <c r="F49" s="21">
        <f t="shared" si="1"/>
        <v>90</v>
      </c>
      <c r="G49" s="11"/>
    </row>
    <row r="50" spans="1:7" ht="21" customHeight="1" x14ac:dyDescent="0.35">
      <c r="A50" s="18">
        <v>14</v>
      </c>
      <c r="B50" s="11" t="s">
        <v>74</v>
      </c>
      <c r="C50" s="19">
        <v>1</v>
      </c>
      <c r="D50" s="19" t="s">
        <v>53</v>
      </c>
      <c r="E50" s="19">
        <v>290</v>
      </c>
      <c r="F50" s="21">
        <f t="shared" si="1"/>
        <v>290</v>
      </c>
      <c r="G50" s="11"/>
    </row>
    <row r="51" spans="1:7" ht="21" customHeight="1" x14ac:dyDescent="0.35">
      <c r="A51" s="11">
        <v>15</v>
      </c>
      <c r="B51" s="11" t="s">
        <v>75</v>
      </c>
      <c r="C51" s="19">
        <v>20</v>
      </c>
      <c r="D51" s="19" t="s">
        <v>60</v>
      </c>
      <c r="E51" s="19">
        <v>160</v>
      </c>
      <c r="F51" s="21">
        <f t="shared" si="1"/>
        <v>3200</v>
      </c>
      <c r="G51" s="11"/>
    </row>
    <row r="52" spans="1:7" ht="21" customHeight="1" x14ac:dyDescent="0.35">
      <c r="A52" s="11">
        <v>16</v>
      </c>
      <c r="B52" s="11" t="s">
        <v>76</v>
      </c>
      <c r="C52" s="19">
        <v>10</v>
      </c>
      <c r="D52" s="19" t="s">
        <v>57</v>
      </c>
      <c r="E52" s="19">
        <v>55</v>
      </c>
      <c r="F52" s="21">
        <f t="shared" si="1"/>
        <v>550</v>
      </c>
      <c r="G52" s="11"/>
    </row>
    <row r="53" spans="1:7" ht="21" customHeight="1" x14ac:dyDescent="0.35">
      <c r="A53" s="29">
        <v>17</v>
      </c>
      <c r="B53" s="29" t="s">
        <v>77</v>
      </c>
      <c r="C53" s="33">
        <v>5</v>
      </c>
      <c r="D53" s="33" t="s">
        <v>57</v>
      </c>
      <c r="E53" s="33">
        <v>13</v>
      </c>
      <c r="F53" s="31">
        <f t="shared" si="1"/>
        <v>65</v>
      </c>
      <c r="G53" s="12"/>
    </row>
    <row r="54" spans="1:7" ht="21" customHeight="1" x14ac:dyDescent="0.35">
      <c r="A54" s="12"/>
      <c r="B54" s="19" t="s">
        <v>58</v>
      </c>
      <c r="C54" s="34"/>
      <c r="D54" s="12"/>
      <c r="E54" s="12"/>
      <c r="F54" s="32">
        <v>0</v>
      </c>
      <c r="G54" s="12"/>
    </row>
    <row r="55" spans="1:7" ht="21" customHeight="1" x14ac:dyDescent="0.2">
      <c r="A55" s="12"/>
      <c r="B55" s="12"/>
      <c r="C55" s="12"/>
      <c r="D55" s="12"/>
      <c r="E55" s="12"/>
      <c r="F55" s="32">
        <v>0</v>
      </c>
      <c r="G55" s="12"/>
    </row>
    <row r="56" spans="1:7" ht="21" customHeight="1" x14ac:dyDescent="0.2">
      <c r="A56" s="12"/>
      <c r="B56" s="12"/>
      <c r="C56" s="12"/>
      <c r="D56" s="12"/>
      <c r="E56" s="12"/>
      <c r="F56" s="32">
        <v>0</v>
      </c>
      <c r="G56" s="12"/>
    </row>
    <row r="57" spans="1:7" ht="21" customHeight="1" x14ac:dyDescent="0.2">
      <c r="A57" s="12"/>
      <c r="B57" s="12"/>
      <c r="C57" s="12"/>
      <c r="D57" s="12"/>
      <c r="E57" s="12"/>
      <c r="F57" s="32">
        <v>0</v>
      </c>
      <c r="G57" s="12"/>
    </row>
    <row r="58" spans="1:7" ht="21" customHeight="1" x14ac:dyDescent="0.2">
      <c r="A58" s="12"/>
      <c r="B58" s="12"/>
      <c r="C58" s="12"/>
      <c r="D58" s="12"/>
      <c r="E58" s="12"/>
      <c r="F58" s="32">
        <v>0</v>
      </c>
      <c r="G58" s="12"/>
    </row>
    <row r="59" spans="1:7" ht="21" customHeight="1" x14ac:dyDescent="0.2">
      <c r="A59" s="12"/>
      <c r="B59" s="12"/>
      <c r="C59" s="12"/>
      <c r="D59" s="12"/>
      <c r="E59" s="12"/>
      <c r="F59" s="32">
        <v>0</v>
      </c>
      <c r="G59" s="12"/>
    </row>
    <row r="60" spans="1:7" ht="21" customHeight="1" x14ac:dyDescent="0.2">
      <c r="A60" s="12"/>
      <c r="B60" s="12"/>
      <c r="C60" s="12"/>
      <c r="D60" s="12"/>
      <c r="E60" s="12"/>
      <c r="F60" s="32">
        <v>0</v>
      </c>
      <c r="G60" s="12"/>
    </row>
    <row r="61" spans="1:7" ht="21" customHeight="1" x14ac:dyDescent="0.2">
      <c r="A61" s="12"/>
      <c r="B61" s="12"/>
      <c r="C61" s="12"/>
      <c r="D61" s="12"/>
      <c r="E61" s="12"/>
      <c r="F61" s="32">
        <v>0</v>
      </c>
      <c r="G61" s="12"/>
    </row>
    <row r="62" spans="1:7" ht="21" customHeight="1" x14ac:dyDescent="0.2">
      <c r="A62" s="12"/>
      <c r="B62" s="12"/>
      <c r="C62" s="12"/>
      <c r="D62" s="12"/>
      <c r="E62" s="12"/>
      <c r="F62" s="32">
        <v>0</v>
      </c>
      <c r="G62" s="12"/>
    </row>
    <row r="63" spans="1:7" ht="21" customHeight="1" x14ac:dyDescent="0.2">
      <c r="A63" s="12"/>
      <c r="B63" s="12"/>
      <c r="C63" s="12"/>
      <c r="D63" s="12"/>
      <c r="E63" s="12"/>
      <c r="F63" s="32">
        <v>0</v>
      </c>
      <c r="G63" s="12"/>
    </row>
    <row r="64" spans="1:7" ht="21" customHeight="1" x14ac:dyDescent="0.2">
      <c r="A64" s="12"/>
      <c r="B64" s="12"/>
      <c r="C64" s="12"/>
      <c r="D64" s="12"/>
      <c r="E64" s="12"/>
      <c r="F64" s="32">
        <v>0</v>
      </c>
      <c r="G64" s="12"/>
    </row>
    <row r="65" spans="1:7" ht="21" customHeight="1" x14ac:dyDescent="0.2">
      <c r="A65" s="12"/>
      <c r="B65" s="12"/>
      <c r="C65" s="12"/>
      <c r="D65" s="12"/>
      <c r="E65" s="12"/>
      <c r="F65" s="32">
        <v>0</v>
      </c>
      <c r="G65" s="12"/>
    </row>
    <row r="66" spans="1:7" ht="21" customHeight="1" x14ac:dyDescent="0.2">
      <c r="A66" s="12"/>
      <c r="B66" s="12"/>
      <c r="C66" s="12"/>
      <c r="D66" s="12"/>
      <c r="E66" s="12"/>
      <c r="F66" s="32">
        <v>0</v>
      </c>
      <c r="G66" s="12"/>
    </row>
    <row r="67" spans="1:7" ht="21" customHeight="1" x14ac:dyDescent="0.2">
      <c r="A67" s="12"/>
      <c r="B67" s="12"/>
      <c r="C67" s="12"/>
      <c r="D67" s="12"/>
      <c r="E67" s="12"/>
      <c r="F67" s="32">
        <v>0</v>
      </c>
      <c r="G67" s="12"/>
    </row>
    <row r="68" spans="1:7" ht="21" customHeight="1" x14ac:dyDescent="0.35">
      <c r="A68" s="12"/>
      <c r="B68" s="19" t="s">
        <v>52</v>
      </c>
      <c r="C68" s="12"/>
      <c r="D68" s="12"/>
      <c r="E68" s="12"/>
      <c r="F68" s="21">
        <f>SUM(F37:F67)</f>
        <v>26436</v>
      </c>
      <c r="G68" s="12"/>
    </row>
    <row r="69" spans="1:7" ht="21" customHeight="1" x14ac:dyDescent="0.2"/>
    <row r="70" spans="1:7" ht="21" customHeight="1" x14ac:dyDescent="0.2"/>
    <row r="71" spans="1:7" ht="21" customHeight="1" x14ac:dyDescent="0.2"/>
    <row r="72" spans="1:7" ht="21" customHeight="1" x14ac:dyDescent="0.2"/>
    <row r="73" spans="1:7" ht="21" customHeight="1" x14ac:dyDescent="0.2"/>
    <row r="74" spans="1:7" ht="21" customHeight="1" x14ac:dyDescent="0.2"/>
    <row r="75" spans="1:7" ht="21" customHeight="1" x14ac:dyDescent="0.2"/>
    <row r="76" spans="1:7" ht="21" customHeight="1" x14ac:dyDescent="0.2"/>
    <row r="77" spans="1:7" ht="21" customHeight="1" x14ac:dyDescent="0.2"/>
    <row r="78" spans="1:7" ht="21" customHeight="1" x14ac:dyDescent="0.2"/>
    <row r="79" spans="1:7" ht="21" customHeight="1" x14ac:dyDescent="0.2"/>
    <row r="80" spans="1:7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</sheetData>
  <mergeCells count="2">
    <mergeCell ref="A35:G35"/>
    <mergeCell ref="A1:G1"/>
  </mergeCells>
  <pageMargins left="0.7" right="0.7" top="0.75" bottom="0.75" header="0.3" footer="0.3"/>
  <pageSetup paperSize="9" orientation="portrait" horizontalDpi="0" verticalDpi="0" r:id="rId1"/>
  <headerFooter>
    <oddHeader>&amp;Rสผ.1 หน้า2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43" workbookViewId="0">
      <selection sqref="A1:G1"/>
    </sheetView>
  </sheetViews>
  <sheetFormatPr defaultRowHeight="14.25" x14ac:dyDescent="0.2"/>
  <cols>
    <col min="1" max="1" width="6" customWidth="1"/>
    <col min="2" max="2" width="30.875" customWidth="1"/>
    <col min="3" max="3" width="7.75" customWidth="1"/>
    <col min="4" max="4" width="7.375" customWidth="1"/>
    <col min="5" max="5" width="10.375" customWidth="1"/>
    <col min="6" max="6" width="10.125" customWidth="1"/>
    <col min="7" max="7" width="8.875" customWidth="1"/>
  </cols>
  <sheetData>
    <row r="1" spans="1:7" s="16" customFormat="1" ht="20.100000000000001" customHeight="1" x14ac:dyDescent="0.2">
      <c r="A1" s="80" t="s">
        <v>196</v>
      </c>
      <c r="B1" s="80"/>
      <c r="C1" s="80"/>
      <c r="D1" s="80"/>
      <c r="E1" s="80"/>
      <c r="F1" s="80"/>
      <c r="G1" s="80"/>
    </row>
    <row r="2" spans="1:7" ht="21" customHeight="1" x14ac:dyDescent="0.2">
      <c r="A2" s="10" t="s">
        <v>35</v>
      </c>
      <c r="B2" s="20" t="s">
        <v>36</v>
      </c>
      <c r="C2" s="10" t="s">
        <v>47</v>
      </c>
      <c r="D2" s="10" t="s">
        <v>48</v>
      </c>
      <c r="E2" s="10" t="s">
        <v>49</v>
      </c>
      <c r="F2" s="10" t="s">
        <v>50</v>
      </c>
      <c r="G2" s="10" t="s">
        <v>40</v>
      </c>
    </row>
    <row r="3" spans="1:7" ht="21" customHeight="1" x14ac:dyDescent="0.35">
      <c r="A3" s="38">
        <v>1</v>
      </c>
      <c r="B3" s="40" t="s">
        <v>163</v>
      </c>
      <c r="C3" s="39">
        <v>2</v>
      </c>
      <c r="D3" s="19" t="s">
        <v>57</v>
      </c>
      <c r="E3" s="24">
        <v>950</v>
      </c>
      <c r="F3" s="26">
        <f>C3*E3</f>
        <v>1900</v>
      </c>
      <c r="G3" s="11"/>
    </row>
    <row r="4" spans="1:7" ht="21" customHeight="1" x14ac:dyDescent="0.35">
      <c r="A4" s="38">
        <v>2</v>
      </c>
      <c r="B4" s="40" t="s">
        <v>164</v>
      </c>
      <c r="C4" s="39">
        <v>2</v>
      </c>
      <c r="D4" s="19" t="s">
        <v>57</v>
      </c>
      <c r="E4" s="24">
        <v>900</v>
      </c>
      <c r="F4" s="26">
        <f>C4*E4</f>
        <v>1800</v>
      </c>
      <c r="G4" s="11"/>
    </row>
    <row r="5" spans="1:7" ht="21" customHeight="1" x14ac:dyDescent="0.35">
      <c r="A5" s="38">
        <v>3</v>
      </c>
      <c r="B5" s="58" t="s">
        <v>165</v>
      </c>
      <c r="C5" s="39">
        <v>1</v>
      </c>
      <c r="D5" s="19" t="s">
        <v>56</v>
      </c>
      <c r="E5" s="24">
        <v>650</v>
      </c>
      <c r="F5" s="26">
        <f>C5*E5</f>
        <v>650</v>
      </c>
      <c r="G5" s="11"/>
    </row>
    <row r="6" spans="1:7" ht="21" customHeight="1" x14ac:dyDescent="0.35">
      <c r="A6" s="38">
        <v>4</v>
      </c>
      <c r="B6" s="40" t="s">
        <v>166</v>
      </c>
      <c r="C6" s="39">
        <v>1</v>
      </c>
      <c r="D6" s="19" t="s">
        <v>51</v>
      </c>
      <c r="E6" s="24">
        <v>50</v>
      </c>
      <c r="F6" s="26">
        <f>C6*E6</f>
        <v>50</v>
      </c>
      <c r="G6" s="11"/>
    </row>
    <row r="7" spans="1:7" ht="21" customHeight="1" x14ac:dyDescent="0.35">
      <c r="A7" s="38">
        <v>5</v>
      </c>
      <c r="B7" s="40" t="s">
        <v>167</v>
      </c>
      <c r="C7" s="39">
        <v>1</v>
      </c>
      <c r="D7" s="19" t="s">
        <v>168</v>
      </c>
      <c r="E7" s="24">
        <v>400</v>
      </c>
      <c r="F7" s="26">
        <f t="shared" ref="F7:F33" si="0">C7*E7</f>
        <v>400</v>
      </c>
      <c r="G7" s="11"/>
    </row>
    <row r="8" spans="1:7" ht="21" customHeight="1" x14ac:dyDescent="0.35">
      <c r="A8" s="38">
        <v>6</v>
      </c>
      <c r="B8" s="40" t="s">
        <v>169</v>
      </c>
      <c r="C8" s="39">
        <v>1</v>
      </c>
      <c r="D8" s="19" t="s">
        <v>56</v>
      </c>
      <c r="E8" s="24">
        <v>2200</v>
      </c>
      <c r="F8" s="26">
        <f t="shared" si="0"/>
        <v>2200</v>
      </c>
      <c r="G8" s="11"/>
    </row>
    <row r="9" spans="1:7" ht="21" customHeight="1" x14ac:dyDescent="0.35">
      <c r="A9" s="38">
        <v>7</v>
      </c>
      <c r="B9" s="58" t="s">
        <v>170</v>
      </c>
      <c r="C9" s="39">
        <v>2</v>
      </c>
      <c r="D9" s="19" t="s">
        <v>168</v>
      </c>
      <c r="E9" s="24">
        <v>350</v>
      </c>
      <c r="F9" s="26">
        <f t="shared" si="0"/>
        <v>700</v>
      </c>
      <c r="G9" s="11"/>
    </row>
    <row r="10" spans="1:7" ht="21" customHeight="1" x14ac:dyDescent="0.35">
      <c r="A10" s="38">
        <v>8</v>
      </c>
      <c r="B10" s="41" t="s">
        <v>171</v>
      </c>
      <c r="C10" s="19">
        <v>6</v>
      </c>
      <c r="D10" s="19" t="s">
        <v>51</v>
      </c>
      <c r="E10" s="24">
        <v>160</v>
      </c>
      <c r="F10" s="26">
        <f t="shared" si="0"/>
        <v>960</v>
      </c>
      <c r="G10" s="11"/>
    </row>
    <row r="11" spans="1:7" ht="21" customHeight="1" x14ac:dyDescent="0.35">
      <c r="A11" s="38">
        <v>9</v>
      </c>
      <c r="B11" s="22" t="s">
        <v>172</v>
      </c>
      <c r="C11" s="19">
        <v>4</v>
      </c>
      <c r="D11" s="19" t="s">
        <v>51</v>
      </c>
      <c r="E11" s="24">
        <v>80</v>
      </c>
      <c r="F11" s="26">
        <f t="shared" si="0"/>
        <v>320</v>
      </c>
      <c r="G11" s="11"/>
    </row>
    <row r="12" spans="1:7" s="16" customFormat="1" ht="21" customHeight="1" x14ac:dyDescent="0.35">
      <c r="A12" s="38">
        <v>10</v>
      </c>
      <c r="B12" s="59" t="s">
        <v>173</v>
      </c>
      <c r="C12" s="64">
        <v>2</v>
      </c>
      <c r="D12" s="64" t="s">
        <v>51</v>
      </c>
      <c r="E12" s="65">
        <v>100</v>
      </c>
      <c r="F12" s="26">
        <f t="shared" si="0"/>
        <v>200</v>
      </c>
      <c r="G12" s="18"/>
    </row>
    <row r="13" spans="1:7" ht="21" customHeight="1" x14ac:dyDescent="0.35">
      <c r="A13" s="38">
        <v>11</v>
      </c>
      <c r="B13" s="60" t="s">
        <v>174</v>
      </c>
      <c r="C13" s="64">
        <v>6</v>
      </c>
      <c r="D13" s="64" t="s">
        <v>51</v>
      </c>
      <c r="E13" s="65">
        <v>10</v>
      </c>
      <c r="F13" s="26">
        <f t="shared" si="0"/>
        <v>60</v>
      </c>
      <c r="G13" s="11"/>
    </row>
    <row r="14" spans="1:7" ht="21" customHeight="1" x14ac:dyDescent="0.35">
      <c r="A14" s="38">
        <v>12</v>
      </c>
      <c r="B14" s="61" t="s">
        <v>175</v>
      </c>
      <c r="C14" s="64">
        <v>2</v>
      </c>
      <c r="D14" s="64" t="s">
        <v>51</v>
      </c>
      <c r="E14" s="65">
        <v>950</v>
      </c>
      <c r="F14" s="26">
        <f t="shared" si="0"/>
        <v>1900</v>
      </c>
      <c r="G14" s="11"/>
    </row>
    <row r="15" spans="1:7" ht="21" customHeight="1" x14ac:dyDescent="0.35">
      <c r="A15" s="38">
        <v>13</v>
      </c>
      <c r="B15" s="61" t="s">
        <v>176</v>
      </c>
      <c r="C15" s="64">
        <v>2</v>
      </c>
      <c r="D15" s="64" t="s">
        <v>51</v>
      </c>
      <c r="E15" s="65">
        <v>950</v>
      </c>
      <c r="F15" s="26">
        <f t="shared" si="0"/>
        <v>1900</v>
      </c>
      <c r="G15" s="11"/>
    </row>
    <row r="16" spans="1:7" ht="21" customHeight="1" x14ac:dyDescent="0.35">
      <c r="A16" s="38">
        <v>14</v>
      </c>
      <c r="B16" s="59" t="s">
        <v>177</v>
      </c>
      <c r="C16" s="64">
        <v>2</v>
      </c>
      <c r="D16" s="64" t="s">
        <v>51</v>
      </c>
      <c r="E16" s="65">
        <v>930</v>
      </c>
      <c r="F16" s="26">
        <f t="shared" si="0"/>
        <v>1860</v>
      </c>
      <c r="G16" s="11"/>
    </row>
    <row r="17" spans="1:7" ht="21" customHeight="1" x14ac:dyDescent="0.35">
      <c r="A17" s="38">
        <v>15</v>
      </c>
      <c r="B17" s="61" t="s">
        <v>178</v>
      </c>
      <c r="C17" s="64">
        <v>6</v>
      </c>
      <c r="D17" s="64" t="s">
        <v>51</v>
      </c>
      <c r="E17" s="65">
        <v>20</v>
      </c>
      <c r="F17" s="26">
        <f t="shared" si="0"/>
        <v>120</v>
      </c>
      <c r="G17" s="11"/>
    </row>
    <row r="18" spans="1:7" ht="21" customHeight="1" x14ac:dyDescent="0.35">
      <c r="A18" s="38">
        <v>16</v>
      </c>
      <c r="B18" s="61" t="s">
        <v>179</v>
      </c>
      <c r="C18" s="64">
        <v>2</v>
      </c>
      <c r="D18" s="64" t="s">
        <v>194</v>
      </c>
      <c r="E18" s="65">
        <v>600</v>
      </c>
      <c r="F18" s="26">
        <f t="shared" si="0"/>
        <v>1200</v>
      </c>
      <c r="G18" s="11"/>
    </row>
    <row r="19" spans="1:7" ht="21" customHeight="1" x14ac:dyDescent="0.35">
      <c r="A19" s="38">
        <v>17</v>
      </c>
      <c r="B19" s="61" t="s">
        <v>180</v>
      </c>
      <c r="C19" s="64">
        <v>2</v>
      </c>
      <c r="D19" s="64" t="s">
        <v>194</v>
      </c>
      <c r="E19" s="65">
        <v>450</v>
      </c>
      <c r="F19" s="26">
        <f t="shared" si="0"/>
        <v>900</v>
      </c>
      <c r="G19" s="11"/>
    </row>
    <row r="20" spans="1:7" ht="21" customHeight="1" x14ac:dyDescent="0.35">
      <c r="A20" s="38">
        <v>18</v>
      </c>
      <c r="B20" s="61" t="s">
        <v>181</v>
      </c>
      <c r="C20" s="64">
        <v>2</v>
      </c>
      <c r="D20" s="64" t="s">
        <v>51</v>
      </c>
      <c r="E20" s="66">
        <v>120</v>
      </c>
      <c r="F20" s="26">
        <f t="shared" si="0"/>
        <v>240</v>
      </c>
      <c r="G20" s="11"/>
    </row>
    <row r="21" spans="1:7" ht="21" customHeight="1" x14ac:dyDescent="0.35">
      <c r="A21" s="38">
        <v>19</v>
      </c>
      <c r="B21" s="59" t="s">
        <v>182</v>
      </c>
      <c r="C21" s="64">
        <v>2</v>
      </c>
      <c r="D21" s="64" t="s">
        <v>51</v>
      </c>
      <c r="E21" s="65">
        <v>120</v>
      </c>
      <c r="F21" s="26">
        <f t="shared" si="0"/>
        <v>240</v>
      </c>
      <c r="G21" s="11"/>
    </row>
    <row r="22" spans="1:7" ht="21" customHeight="1" x14ac:dyDescent="0.35">
      <c r="A22" s="38">
        <v>20</v>
      </c>
      <c r="B22" s="59" t="s">
        <v>183</v>
      </c>
      <c r="C22" s="64">
        <v>2</v>
      </c>
      <c r="D22" s="64" t="s">
        <v>51</v>
      </c>
      <c r="E22" s="65">
        <v>120</v>
      </c>
      <c r="F22" s="26">
        <f t="shared" si="0"/>
        <v>240</v>
      </c>
      <c r="G22" s="11"/>
    </row>
    <row r="23" spans="1:7" ht="21" customHeight="1" x14ac:dyDescent="0.35">
      <c r="A23" s="38">
        <v>21</v>
      </c>
      <c r="B23" s="62" t="s">
        <v>184</v>
      </c>
      <c r="C23" s="64">
        <v>1</v>
      </c>
      <c r="D23" s="19" t="s">
        <v>160</v>
      </c>
      <c r="E23" s="65">
        <v>400</v>
      </c>
      <c r="F23" s="26">
        <f t="shared" si="0"/>
        <v>400</v>
      </c>
      <c r="G23" s="11"/>
    </row>
    <row r="24" spans="1:7" ht="21" customHeight="1" x14ac:dyDescent="0.35">
      <c r="A24" s="38">
        <v>22</v>
      </c>
      <c r="B24" s="63" t="s">
        <v>185</v>
      </c>
      <c r="C24" s="64">
        <v>5</v>
      </c>
      <c r="D24" s="19" t="s">
        <v>51</v>
      </c>
      <c r="E24" s="65">
        <v>170</v>
      </c>
      <c r="F24" s="26">
        <f t="shared" si="0"/>
        <v>850</v>
      </c>
      <c r="G24" s="11"/>
    </row>
    <row r="25" spans="1:7" ht="21" customHeight="1" x14ac:dyDescent="0.35">
      <c r="A25" s="38">
        <v>23</v>
      </c>
      <c r="B25" s="62" t="s">
        <v>186</v>
      </c>
      <c r="C25" s="64">
        <v>1</v>
      </c>
      <c r="D25" s="19" t="s">
        <v>195</v>
      </c>
      <c r="E25" s="65">
        <v>2850</v>
      </c>
      <c r="F25" s="26">
        <f t="shared" si="0"/>
        <v>2850</v>
      </c>
      <c r="G25" s="11"/>
    </row>
    <row r="26" spans="1:7" ht="21" customHeight="1" x14ac:dyDescent="0.35">
      <c r="A26" s="38">
        <v>24</v>
      </c>
      <c r="B26" s="62" t="s">
        <v>187</v>
      </c>
      <c r="C26" s="64">
        <v>1</v>
      </c>
      <c r="D26" s="19" t="s">
        <v>168</v>
      </c>
      <c r="E26" s="65">
        <v>5200</v>
      </c>
      <c r="F26" s="26">
        <f t="shared" si="0"/>
        <v>5200</v>
      </c>
      <c r="G26" s="11"/>
    </row>
    <row r="27" spans="1:7" ht="21" customHeight="1" x14ac:dyDescent="0.35">
      <c r="A27" s="38">
        <v>25</v>
      </c>
      <c r="B27" s="62" t="s">
        <v>188</v>
      </c>
      <c r="C27" s="64">
        <v>1</v>
      </c>
      <c r="D27" s="19" t="s">
        <v>168</v>
      </c>
      <c r="E27" s="65">
        <v>340</v>
      </c>
      <c r="F27" s="26">
        <f t="shared" si="0"/>
        <v>340</v>
      </c>
      <c r="G27" s="11"/>
    </row>
    <row r="28" spans="1:7" ht="21" customHeight="1" x14ac:dyDescent="0.35">
      <c r="A28" s="38">
        <v>26</v>
      </c>
      <c r="B28" s="62" t="s">
        <v>189</v>
      </c>
      <c r="C28" s="64">
        <v>1</v>
      </c>
      <c r="D28" s="19" t="s">
        <v>168</v>
      </c>
      <c r="E28" s="65">
        <v>230</v>
      </c>
      <c r="F28" s="26">
        <f t="shared" si="0"/>
        <v>230</v>
      </c>
      <c r="G28" s="11"/>
    </row>
    <row r="29" spans="1:7" ht="21" customHeight="1" x14ac:dyDescent="0.35">
      <c r="A29" s="38">
        <v>27</v>
      </c>
      <c r="B29" s="62" t="s">
        <v>190</v>
      </c>
      <c r="C29" s="64">
        <v>1</v>
      </c>
      <c r="D29" s="19" t="s">
        <v>85</v>
      </c>
      <c r="E29" s="65">
        <v>120</v>
      </c>
      <c r="F29" s="26">
        <f t="shared" si="0"/>
        <v>120</v>
      </c>
      <c r="G29" s="11"/>
    </row>
    <row r="30" spans="1:7" ht="21" customHeight="1" x14ac:dyDescent="0.35">
      <c r="A30" s="38">
        <v>28</v>
      </c>
      <c r="B30" s="62" t="s">
        <v>191</v>
      </c>
      <c r="C30" s="64">
        <v>1</v>
      </c>
      <c r="D30" s="19" t="s">
        <v>56</v>
      </c>
      <c r="E30" s="65">
        <v>40</v>
      </c>
      <c r="F30" s="26">
        <f t="shared" si="0"/>
        <v>40</v>
      </c>
      <c r="G30" s="11"/>
    </row>
    <row r="31" spans="1:7" ht="21" customHeight="1" x14ac:dyDescent="0.35">
      <c r="A31" s="38">
        <v>29</v>
      </c>
      <c r="B31" s="62" t="s">
        <v>192</v>
      </c>
      <c r="C31" s="64">
        <v>1</v>
      </c>
      <c r="D31" s="19" t="s">
        <v>85</v>
      </c>
      <c r="E31" s="65">
        <v>60</v>
      </c>
      <c r="F31" s="26">
        <f t="shared" si="0"/>
        <v>60</v>
      </c>
      <c r="G31" s="11"/>
    </row>
    <row r="32" spans="1:7" ht="21" customHeight="1" x14ac:dyDescent="0.35">
      <c r="A32" s="38">
        <v>30</v>
      </c>
      <c r="B32" s="62" t="s">
        <v>193</v>
      </c>
      <c r="C32" s="64">
        <v>1</v>
      </c>
      <c r="D32" s="19" t="s">
        <v>53</v>
      </c>
      <c r="E32" s="65">
        <v>640</v>
      </c>
      <c r="F32" s="26">
        <f t="shared" si="0"/>
        <v>640</v>
      </c>
      <c r="G32" s="11"/>
    </row>
    <row r="33" spans="1:7" ht="21" customHeight="1" x14ac:dyDescent="0.35">
      <c r="A33" s="38"/>
      <c r="B33" s="50"/>
      <c r="C33" s="42"/>
      <c r="D33" s="44"/>
      <c r="E33" s="46"/>
      <c r="F33" s="26">
        <f t="shared" si="0"/>
        <v>0</v>
      </c>
      <c r="G33" s="13"/>
    </row>
    <row r="34" spans="1:7" ht="21" customHeight="1" x14ac:dyDescent="0.35">
      <c r="A34" s="81" t="s">
        <v>161</v>
      </c>
      <c r="B34" s="81"/>
      <c r="C34" s="81"/>
      <c r="D34" s="81"/>
      <c r="E34" s="81"/>
      <c r="F34" s="26">
        <f>SUM(F3:F33)</f>
        <v>28570</v>
      </c>
      <c r="G34" s="14"/>
    </row>
    <row r="35" spans="1:7" s="16" customFormat="1" ht="21" customHeight="1" x14ac:dyDescent="0.35">
      <c r="A35" s="25"/>
      <c r="B35" s="25"/>
      <c r="C35" s="25"/>
      <c r="D35" s="25"/>
      <c r="E35" s="25"/>
      <c r="F35" s="36"/>
      <c r="G35" s="23" t="s">
        <v>105</v>
      </c>
    </row>
    <row r="36" spans="1:7" ht="21" customHeight="1" x14ac:dyDescent="0.2">
      <c r="A36" s="17" t="s">
        <v>35</v>
      </c>
      <c r="B36" s="17" t="s">
        <v>36</v>
      </c>
      <c r="C36" s="17" t="s">
        <v>47</v>
      </c>
      <c r="D36" s="17" t="s">
        <v>48</v>
      </c>
      <c r="E36" s="17" t="s">
        <v>49</v>
      </c>
      <c r="F36" s="17" t="s">
        <v>50</v>
      </c>
      <c r="G36" s="17" t="s">
        <v>40</v>
      </c>
    </row>
    <row r="37" spans="1:7" ht="21" customHeight="1" x14ac:dyDescent="0.35">
      <c r="A37" s="19">
        <v>1</v>
      </c>
      <c r="B37" s="18" t="s">
        <v>109</v>
      </c>
      <c r="C37" s="19">
        <v>4</v>
      </c>
      <c r="D37" s="19" t="s">
        <v>51</v>
      </c>
      <c r="E37" s="24">
        <v>250</v>
      </c>
      <c r="F37" s="24">
        <f>E37*C37</f>
        <v>1000</v>
      </c>
      <c r="G37" s="11"/>
    </row>
    <row r="38" spans="1:7" ht="21" customHeight="1" x14ac:dyDescent="0.35">
      <c r="A38" s="19">
        <v>2</v>
      </c>
      <c r="B38" s="35" t="s">
        <v>110</v>
      </c>
      <c r="C38" s="19">
        <v>1</v>
      </c>
      <c r="D38" s="19" t="s">
        <v>51</v>
      </c>
      <c r="E38" s="24">
        <v>180</v>
      </c>
      <c r="F38" s="24">
        <f t="shared" ref="F38:F67" si="1">E38*C38</f>
        <v>180</v>
      </c>
      <c r="G38" s="11"/>
    </row>
    <row r="39" spans="1:7" ht="21" customHeight="1" x14ac:dyDescent="0.35">
      <c r="A39" s="19">
        <v>3</v>
      </c>
      <c r="B39" s="18" t="s">
        <v>111</v>
      </c>
      <c r="C39" s="19"/>
      <c r="D39" s="19"/>
      <c r="E39" s="24"/>
      <c r="F39" s="24">
        <f t="shared" si="1"/>
        <v>0</v>
      </c>
      <c r="G39" s="11"/>
    </row>
    <row r="40" spans="1:7" ht="21" customHeight="1" x14ac:dyDescent="0.35">
      <c r="A40" s="19"/>
      <c r="B40" s="11" t="s">
        <v>112</v>
      </c>
      <c r="C40" s="19">
        <v>2</v>
      </c>
      <c r="D40" s="19" t="s">
        <v>51</v>
      </c>
      <c r="E40" s="24">
        <v>100</v>
      </c>
      <c r="F40" s="24">
        <f t="shared" si="1"/>
        <v>200</v>
      </c>
      <c r="G40" s="11"/>
    </row>
    <row r="41" spans="1:7" ht="21" customHeight="1" x14ac:dyDescent="0.35">
      <c r="A41" s="19">
        <v>4</v>
      </c>
      <c r="B41" s="11" t="s">
        <v>113</v>
      </c>
      <c r="C41" s="19"/>
      <c r="D41" s="19"/>
      <c r="E41" s="24"/>
      <c r="F41" s="24">
        <f t="shared" si="1"/>
        <v>0</v>
      </c>
      <c r="G41" s="11"/>
    </row>
    <row r="42" spans="1:7" ht="21" customHeight="1" x14ac:dyDescent="0.35">
      <c r="A42" s="19"/>
      <c r="B42" s="11" t="s">
        <v>114</v>
      </c>
      <c r="C42" s="19">
        <v>1</v>
      </c>
      <c r="D42" s="19" t="s">
        <v>51</v>
      </c>
      <c r="E42" s="24">
        <v>200</v>
      </c>
      <c r="F42" s="24">
        <f t="shared" si="1"/>
        <v>200</v>
      </c>
      <c r="G42" s="11"/>
    </row>
    <row r="43" spans="1:7" ht="21" customHeight="1" x14ac:dyDescent="0.35">
      <c r="A43" s="19">
        <v>5</v>
      </c>
      <c r="B43" s="11" t="s">
        <v>115</v>
      </c>
      <c r="C43" s="19"/>
      <c r="D43" s="19"/>
      <c r="E43" s="24"/>
      <c r="F43" s="24">
        <f t="shared" si="1"/>
        <v>0</v>
      </c>
      <c r="G43" s="11"/>
    </row>
    <row r="44" spans="1:7" ht="21" customHeight="1" x14ac:dyDescent="0.35">
      <c r="A44" s="19"/>
      <c r="B44" s="22" t="s">
        <v>116</v>
      </c>
      <c r="C44" s="19">
        <v>2</v>
      </c>
      <c r="D44" s="19" t="s">
        <v>51</v>
      </c>
      <c r="E44" s="24">
        <v>150</v>
      </c>
      <c r="F44" s="24">
        <f t="shared" si="1"/>
        <v>300</v>
      </c>
      <c r="G44" s="18"/>
    </row>
    <row r="45" spans="1:7" ht="21" customHeight="1" x14ac:dyDescent="0.35">
      <c r="A45" s="19">
        <v>6</v>
      </c>
      <c r="B45" s="18" t="s">
        <v>117</v>
      </c>
      <c r="C45" s="19"/>
      <c r="D45" s="19"/>
      <c r="E45" s="24"/>
      <c r="F45" s="24">
        <f t="shared" si="1"/>
        <v>0</v>
      </c>
      <c r="G45" s="18"/>
    </row>
    <row r="46" spans="1:7" ht="21" customHeight="1" x14ac:dyDescent="0.35">
      <c r="A46" s="19"/>
      <c r="B46" s="18" t="s">
        <v>118</v>
      </c>
      <c r="C46" s="19"/>
      <c r="D46" s="19"/>
      <c r="E46" s="24"/>
      <c r="F46" s="24">
        <f t="shared" si="1"/>
        <v>0</v>
      </c>
      <c r="G46" s="18"/>
    </row>
    <row r="47" spans="1:7" s="16" customFormat="1" ht="21" customHeight="1" x14ac:dyDescent="0.35">
      <c r="A47" s="19"/>
      <c r="B47" s="18" t="s">
        <v>119</v>
      </c>
      <c r="C47" s="19"/>
      <c r="D47" s="19"/>
      <c r="E47" s="24"/>
      <c r="F47" s="24">
        <f t="shared" si="1"/>
        <v>0</v>
      </c>
      <c r="G47" s="18"/>
    </row>
    <row r="48" spans="1:7" s="16" customFormat="1" ht="21" customHeight="1" x14ac:dyDescent="0.35">
      <c r="A48" s="19"/>
      <c r="B48" s="18" t="s">
        <v>120</v>
      </c>
      <c r="C48" s="19">
        <v>2</v>
      </c>
      <c r="D48" s="19" t="s">
        <v>51</v>
      </c>
      <c r="E48" s="24">
        <v>150</v>
      </c>
      <c r="F48" s="24">
        <f t="shared" si="1"/>
        <v>300</v>
      </c>
      <c r="G48" s="18"/>
    </row>
    <row r="49" spans="1:7" s="16" customFormat="1" ht="21" customHeight="1" x14ac:dyDescent="0.35">
      <c r="A49" s="19">
        <v>7</v>
      </c>
      <c r="B49" s="18" t="s">
        <v>121</v>
      </c>
      <c r="C49" s="19"/>
      <c r="D49" s="19"/>
      <c r="E49" s="24"/>
      <c r="F49" s="24">
        <f t="shared" si="1"/>
        <v>0</v>
      </c>
      <c r="G49" s="18"/>
    </row>
    <row r="50" spans="1:7" s="16" customFormat="1" ht="21" customHeight="1" x14ac:dyDescent="0.35">
      <c r="A50" s="19"/>
      <c r="B50" s="18" t="s">
        <v>122</v>
      </c>
      <c r="C50" s="19">
        <v>1</v>
      </c>
      <c r="D50" s="19" t="s">
        <v>51</v>
      </c>
      <c r="E50" s="24">
        <v>110</v>
      </c>
      <c r="F50" s="24">
        <f t="shared" si="1"/>
        <v>110</v>
      </c>
      <c r="G50" s="18"/>
    </row>
    <row r="51" spans="1:7" s="16" customFormat="1" ht="21" customHeight="1" x14ac:dyDescent="0.35">
      <c r="A51" s="19">
        <v>8</v>
      </c>
      <c r="B51" s="18" t="s">
        <v>123</v>
      </c>
      <c r="C51" s="19">
        <v>2</v>
      </c>
      <c r="D51" s="19" t="s">
        <v>51</v>
      </c>
      <c r="E51" s="24">
        <v>150</v>
      </c>
      <c r="F51" s="24">
        <f t="shared" si="1"/>
        <v>300</v>
      </c>
      <c r="G51" s="18"/>
    </row>
    <row r="52" spans="1:7" s="16" customFormat="1" ht="21" customHeight="1" x14ac:dyDescent="0.35">
      <c r="A52" s="19">
        <v>9</v>
      </c>
      <c r="B52" s="18" t="s">
        <v>124</v>
      </c>
      <c r="C52" s="19"/>
      <c r="D52" s="19"/>
      <c r="E52" s="24"/>
      <c r="F52" s="24">
        <f t="shared" si="1"/>
        <v>0</v>
      </c>
      <c r="G52" s="18"/>
    </row>
    <row r="53" spans="1:7" s="16" customFormat="1" ht="21" customHeight="1" x14ac:dyDescent="0.35">
      <c r="A53" s="19"/>
      <c r="B53" s="22" t="s">
        <v>125</v>
      </c>
      <c r="C53" s="19">
        <v>1</v>
      </c>
      <c r="D53" s="19" t="s">
        <v>56</v>
      </c>
      <c r="E53" s="21">
        <v>85</v>
      </c>
      <c r="F53" s="24">
        <f t="shared" si="1"/>
        <v>85</v>
      </c>
      <c r="G53" s="18"/>
    </row>
    <row r="54" spans="1:7" s="16" customFormat="1" ht="21" customHeight="1" x14ac:dyDescent="0.35">
      <c r="A54" s="19">
        <v>10</v>
      </c>
      <c r="B54" s="18" t="s">
        <v>126</v>
      </c>
      <c r="C54" s="19"/>
      <c r="D54" s="19"/>
      <c r="E54" s="21"/>
      <c r="F54" s="24">
        <f t="shared" si="1"/>
        <v>0</v>
      </c>
      <c r="G54" s="18"/>
    </row>
    <row r="55" spans="1:7" s="16" customFormat="1" ht="21" customHeight="1" x14ac:dyDescent="0.35">
      <c r="A55" s="19"/>
      <c r="B55" s="18" t="s">
        <v>125</v>
      </c>
      <c r="C55" s="19">
        <v>1</v>
      </c>
      <c r="D55" s="19" t="s">
        <v>56</v>
      </c>
      <c r="E55" s="21">
        <v>85</v>
      </c>
      <c r="F55" s="24">
        <f t="shared" si="1"/>
        <v>85</v>
      </c>
      <c r="G55" s="18"/>
    </row>
    <row r="56" spans="1:7" s="16" customFormat="1" ht="21" customHeight="1" x14ac:dyDescent="0.35">
      <c r="A56" s="19">
        <v>11</v>
      </c>
      <c r="B56" s="18" t="s">
        <v>127</v>
      </c>
      <c r="C56" s="19">
        <v>2</v>
      </c>
      <c r="D56" s="19" t="s">
        <v>56</v>
      </c>
      <c r="E56" s="21">
        <v>1200</v>
      </c>
      <c r="F56" s="24">
        <f t="shared" si="1"/>
        <v>2400</v>
      </c>
      <c r="G56" s="18"/>
    </row>
    <row r="57" spans="1:7" s="16" customFormat="1" ht="21" customHeight="1" x14ac:dyDescent="0.35">
      <c r="A57" s="19">
        <v>12</v>
      </c>
      <c r="B57" s="18" t="s">
        <v>128</v>
      </c>
      <c r="C57" s="19"/>
      <c r="D57" s="19"/>
      <c r="E57" s="21"/>
      <c r="F57" s="24">
        <f t="shared" si="1"/>
        <v>0</v>
      </c>
      <c r="G57" s="18"/>
    </row>
    <row r="58" spans="1:7" s="16" customFormat="1" ht="21" customHeight="1" x14ac:dyDescent="0.35">
      <c r="A58" s="19"/>
      <c r="B58" s="18" t="s">
        <v>129</v>
      </c>
      <c r="C58" s="19">
        <v>1</v>
      </c>
      <c r="D58" s="19" t="s">
        <v>104</v>
      </c>
      <c r="E58" s="21">
        <v>1800</v>
      </c>
      <c r="F58" s="24">
        <f t="shared" si="1"/>
        <v>1800</v>
      </c>
      <c r="G58" s="18"/>
    </row>
    <row r="59" spans="1:7" s="16" customFormat="1" ht="21" customHeight="1" x14ac:dyDescent="0.35">
      <c r="A59" s="19">
        <v>13</v>
      </c>
      <c r="B59" s="18" t="s">
        <v>130</v>
      </c>
      <c r="C59" s="18"/>
      <c r="D59" s="18"/>
      <c r="E59" s="21"/>
      <c r="F59" s="24">
        <f t="shared" si="1"/>
        <v>0</v>
      </c>
      <c r="G59" s="18"/>
    </row>
    <row r="60" spans="1:7" s="16" customFormat="1" ht="21" customHeight="1" x14ac:dyDescent="0.35">
      <c r="A60" s="19"/>
      <c r="B60" s="18" t="s">
        <v>131</v>
      </c>
      <c r="C60" s="19">
        <v>1</v>
      </c>
      <c r="D60" s="19" t="s">
        <v>132</v>
      </c>
      <c r="E60" s="18">
        <v>150</v>
      </c>
      <c r="F60" s="24">
        <f t="shared" si="1"/>
        <v>150</v>
      </c>
      <c r="G60" s="18"/>
    </row>
    <row r="61" spans="1:7" s="16" customFormat="1" ht="21" customHeight="1" x14ac:dyDescent="0.35">
      <c r="A61" s="19">
        <v>14</v>
      </c>
      <c r="B61" s="18" t="s">
        <v>133</v>
      </c>
      <c r="C61" s="19">
        <v>1</v>
      </c>
      <c r="D61" s="19" t="s">
        <v>132</v>
      </c>
      <c r="E61" s="18">
        <v>550</v>
      </c>
      <c r="F61" s="24">
        <f t="shared" si="1"/>
        <v>550</v>
      </c>
      <c r="G61" s="18"/>
    </row>
    <row r="62" spans="1:7" s="16" customFormat="1" ht="21" customHeight="1" x14ac:dyDescent="0.35">
      <c r="A62" s="19">
        <v>15</v>
      </c>
      <c r="B62" s="18" t="s">
        <v>107</v>
      </c>
      <c r="C62" s="19">
        <v>1</v>
      </c>
      <c r="D62" s="19" t="s">
        <v>108</v>
      </c>
      <c r="E62" s="18">
        <v>500</v>
      </c>
      <c r="F62" s="24">
        <f t="shared" si="1"/>
        <v>500</v>
      </c>
      <c r="G62" s="18"/>
    </row>
    <row r="63" spans="1:7" ht="21" customHeight="1" x14ac:dyDescent="0.35">
      <c r="A63" s="19"/>
      <c r="B63" s="18"/>
      <c r="C63" s="19"/>
      <c r="D63" s="19"/>
      <c r="E63" s="18"/>
      <c r="F63" s="24">
        <f t="shared" si="1"/>
        <v>0</v>
      </c>
      <c r="G63" s="18"/>
    </row>
    <row r="64" spans="1:7" ht="21" customHeight="1" x14ac:dyDescent="0.35">
      <c r="A64" s="11"/>
      <c r="B64" s="18"/>
      <c r="C64" s="18"/>
      <c r="D64" s="18"/>
      <c r="E64" s="18"/>
      <c r="F64" s="24">
        <f t="shared" si="1"/>
        <v>0</v>
      </c>
      <c r="G64" s="18"/>
    </row>
    <row r="65" spans="1:7" ht="21" customHeight="1" x14ac:dyDescent="0.35">
      <c r="A65" s="11"/>
      <c r="B65" s="18"/>
      <c r="C65" s="18"/>
      <c r="D65" s="18"/>
      <c r="E65" s="18"/>
      <c r="F65" s="24">
        <f t="shared" si="1"/>
        <v>0</v>
      </c>
      <c r="G65" s="18"/>
    </row>
    <row r="66" spans="1:7" ht="21" customHeight="1" x14ac:dyDescent="0.35">
      <c r="A66" s="11"/>
      <c r="B66" s="18"/>
      <c r="C66" s="18"/>
      <c r="D66" s="18"/>
      <c r="E66" s="18"/>
      <c r="F66" s="24">
        <f t="shared" si="1"/>
        <v>0</v>
      </c>
      <c r="G66" s="18"/>
    </row>
    <row r="67" spans="1:7" ht="21" customHeight="1" x14ac:dyDescent="0.35">
      <c r="A67" s="11"/>
      <c r="B67" s="18"/>
      <c r="C67" s="18"/>
      <c r="D67" s="18"/>
      <c r="E67" s="18"/>
      <c r="F67" s="24">
        <f t="shared" si="1"/>
        <v>0</v>
      </c>
      <c r="G67" s="18"/>
    </row>
    <row r="68" spans="1:7" ht="21" customHeight="1" x14ac:dyDescent="0.35">
      <c r="B68" s="37"/>
      <c r="C68" s="37"/>
      <c r="D68" s="37"/>
      <c r="E68" s="37"/>
      <c r="F68" s="26">
        <f>SUM(F37:F67)</f>
        <v>8160</v>
      </c>
      <c r="G68" s="37"/>
    </row>
    <row r="69" spans="1:7" ht="21" customHeight="1" x14ac:dyDescent="0.2">
      <c r="A69" s="80" t="s">
        <v>103</v>
      </c>
      <c r="B69" s="80"/>
      <c r="C69" s="80"/>
      <c r="D69" s="80"/>
      <c r="E69" s="80"/>
      <c r="F69" s="80"/>
      <c r="G69" s="80"/>
    </row>
    <row r="70" spans="1:7" ht="21" customHeight="1" x14ac:dyDescent="0.2">
      <c r="A70" s="17" t="s">
        <v>35</v>
      </c>
      <c r="B70" s="20" t="s">
        <v>36</v>
      </c>
      <c r="C70" s="17" t="s">
        <v>47</v>
      </c>
      <c r="D70" s="17" t="s">
        <v>48</v>
      </c>
      <c r="E70" s="17" t="s">
        <v>49</v>
      </c>
      <c r="F70" s="17" t="s">
        <v>50</v>
      </c>
      <c r="G70" s="17" t="s">
        <v>40</v>
      </c>
    </row>
    <row r="71" spans="1:7" ht="21" customHeight="1" x14ac:dyDescent="0.35">
      <c r="A71" s="38"/>
      <c r="B71" s="40" t="s">
        <v>135</v>
      </c>
      <c r="C71" s="39"/>
      <c r="D71" s="19"/>
      <c r="E71" s="24"/>
      <c r="F71" s="26">
        <v>22252</v>
      </c>
      <c r="G71" s="18"/>
    </row>
    <row r="72" spans="1:7" ht="21" customHeight="1" x14ac:dyDescent="0.35">
      <c r="A72" s="38">
        <v>32</v>
      </c>
      <c r="B72" s="47" t="s">
        <v>136</v>
      </c>
      <c r="C72" s="43">
        <v>10</v>
      </c>
      <c r="D72" s="45" t="s">
        <v>79</v>
      </c>
      <c r="E72" s="52">
        <v>60</v>
      </c>
      <c r="F72" s="26">
        <f t="shared" ref="F72:F101" si="2">C72*E72</f>
        <v>600</v>
      </c>
      <c r="G72" s="18"/>
    </row>
    <row r="73" spans="1:7" ht="21" customHeight="1" x14ac:dyDescent="0.35">
      <c r="A73" s="38">
        <v>33</v>
      </c>
      <c r="B73" s="47" t="s">
        <v>80</v>
      </c>
      <c r="C73" s="51">
        <v>1</v>
      </c>
      <c r="D73" s="45" t="s">
        <v>61</v>
      </c>
      <c r="E73" s="52">
        <v>780</v>
      </c>
      <c r="F73" s="26">
        <f t="shared" si="2"/>
        <v>780</v>
      </c>
      <c r="G73" s="18"/>
    </row>
    <row r="74" spans="1:7" ht="21" customHeight="1" x14ac:dyDescent="0.35">
      <c r="A74" s="38">
        <v>34</v>
      </c>
      <c r="B74" s="47" t="s">
        <v>137</v>
      </c>
      <c r="C74" s="51">
        <v>2</v>
      </c>
      <c r="D74" s="45" t="s">
        <v>85</v>
      </c>
      <c r="E74" s="52">
        <v>250</v>
      </c>
      <c r="F74" s="26">
        <f t="shared" si="2"/>
        <v>500</v>
      </c>
      <c r="G74" s="18"/>
    </row>
    <row r="75" spans="1:7" ht="21" customHeight="1" x14ac:dyDescent="0.35">
      <c r="A75" s="38">
        <v>35</v>
      </c>
      <c r="B75" s="49" t="s">
        <v>138</v>
      </c>
      <c r="C75" s="51">
        <v>7</v>
      </c>
      <c r="D75" s="45" t="s">
        <v>83</v>
      </c>
      <c r="E75" s="52">
        <v>450</v>
      </c>
      <c r="F75" s="26">
        <f t="shared" si="2"/>
        <v>3150</v>
      </c>
      <c r="G75" s="18"/>
    </row>
    <row r="76" spans="1:7" ht="21" customHeight="1" x14ac:dyDescent="0.35">
      <c r="A76" s="38">
        <v>36</v>
      </c>
      <c r="B76" s="49" t="s">
        <v>139</v>
      </c>
      <c r="C76" s="51">
        <v>7</v>
      </c>
      <c r="D76" s="45" t="s">
        <v>83</v>
      </c>
      <c r="E76" s="52">
        <v>450</v>
      </c>
      <c r="F76" s="26">
        <f t="shared" si="2"/>
        <v>3150</v>
      </c>
      <c r="G76" s="18"/>
    </row>
    <row r="77" spans="1:7" ht="21" customHeight="1" x14ac:dyDescent="0.35">
      <c r="A77" s="38">
        <v>37</v>
      </c>
      <c r="B77" s="50" t="s">
        <v>140</v>
      </c>
      <c r="C77" s="54">
        <v>3</v>
      </c>
      <c r="D77" s="44" t="s">
        <v>61</v>
      </c>
      <c r="E77" s="52">
        <v>420</v>
      </c>
      <c r="F77" s="26">
        <f t="shared" si="2"/>
        <v>1260</v>
      </c>
      <c r="G77" s="18"/>
    </row>
    <row r="78" spans="1:7" ht="21" customHeight="1" x14ac:dyDescent="0.35">
      <c r="A78" s="38">
        <v>38</v>
      </c>
      <c r="B78" s="50" t="s">
        <v>141</v>
      </c>
      <c r="C78" s="54">
        <v>1</v>
      </c>
      <c r="D78" s="44" t="s">
        <v>61</v>
      </c>
      <c r="E78" s="52">
        <v>1800</v>
      </c>
      <c r="F78" s="26">
        <f t="shared" si="2"/>
        <v>1800</v>
      </c>
      <c r="G78" s="18"/>
    </row>
    <row r="79" spans="1:7" ht="21" customHeight="1" x14ac:dyDescent="0.35">
      <c r="A79" s="38">
        <v>39</v>
      </c>
      <c r="B79" s="50" t="s">
        <v>142</v>
      </c>
      <c r="C79" s="54">
        <v>1</v>
      </c>
      <c r="D79" s="44" t="s">
        <v>55</v>
      </c>
      <c r="E79" s="52">
        <v>2500</v>
      </c>
      <c r="F79" s="26">
        <f t="shared" si="2"/>
        <v>2500</v>
      </c>
      <c r="G79" s="18"/>
    </row>
    <row r="80" spans="1:7" ht="21" customHeight="1" x14ac:dyDescent="0.35">
      <c r="A80" s="38">
        <v>40</v>
      </c>
      <c r="B80" s="50" t="s">
        <v>143</v>
      </c>
      <c r="C80" s="54">
        <v>3</v>
      </c>
      <c r="D80" s="44" t="s">
        <v>61</v>
      </c>
      <c r="E80" s="52">
        <v>300</v>
      </c>
      <c r="F80" s="26">
        <f t="shared" si="2"/>
        <v>900</v>
      </c>
      <c r="G80" s="18"/>
    </row>
    <row r="81" spans="1:9" ht="21" customHeight="1" x14ac:dyDescent="0.35">
      <c r="A81" s="38">
        <v>41</v>
      </c>
      <c r="B81" s="50" t="s">
        <v>144</v>
      </c>
      <c r="C81" s="54">
        <v>5</v>
      </c>
      <c r="D81" s="44" t="s">
        <v>55</v>
      </c>
      <c r="E81" s="52">
        <v>250</v>
      </c>
      <c r="F81" s="26">
        <f t="shared" si="2"/>
        <v>1250</v>
      </c>
      <c r="G81" s="18"/>
    </row>
    <row r="82" spans="1:9" ht="21" customHeight="1" x14ac:dyDescent="0.35">
      <c r="A82" s="38">
        <v>42</v>
      </c>
      <c r="B82" s="50" t="s">
        <v>145</v>
      </c>
      <c r="C82" s="54">
        <v>5</v>
      </c>
      <c r="D82" s="44" t="s">
        <v>53</v>
      </c>
      <c r="E82" s="52">
        <v>120</v>
      </c>
      <c r="F82" s="26">
        <f t="shared" si="2"/>
        <v>600</v>
      </c>
      <c r="G82" s="18"/>
    </row>
    <row r="83" spans="1:9" ht="21" customHeight="1" x14ac:dyDescent="0.35">
      <c r="A83" s="38">
        <v>43</v>
      </c>
      <c r="B83" s="50" t="s">
        <v>94</v>
      </c>
      <c r="C83" s="54">
        <v>5</v>
      </c>
      <c r="D83" s="44" t="s">
        <v>53</v>
      </c>
      <c r="E83" s="52">
        <v>150</v>
      </c>
      <c r="F83" s="26">
        <f t="shared" si="2"/>
        <v>750</v>
      </c>
      <c r="G83" s="18"/>
    </row>
    <row r="84" spans="1:9" ht="21" customHeight="1" x14ac:dyDescent="0.35">
      <c r="A84" s="38">
        <v>44</v>
      </c>
      <c r="B84" s="49" t="s">
        <v>146</v>
      </c>
      <c r="C84" s="43">
        <v>10</v>
      </c>
      <c r="D84" s="45" t="s">
        <v>53</v>
      </c>
      <c r="E84" s="46">
        <v>5</v>
      </c>
      <c r="F84" s="26">
        <f t="shared" si="2"/>
        <v>50</v>
      </c>
      <c r="G84" s="18"/>
    </row>
    <row r="85" spans="1:9" ht="21" customHeight="1" x14ac:dyDescent="0.35">
      <c r="A85" s="38">
        <v>45</v>
      </c>
      <c r="B85" s="53" t="s">
        <v>147</v>
      </c>
      <c r="C85" s="43">
        <v>1</v>
      </c>
      <c r="D85" s="45" t="s">
        <v>61</v>
      </c>
      <c r="E85" s="46">
        <v>2400</v>
      </c>
      <c r="F85" s="26">
        <f t="shared" si="2"/>
        <v>2400</v>
      </c>
      <c r="G85" s="18"/>
    </row>
    <row r="86" spans="1:9" ht="21" customHeight="1" x14ac:dyDescent="0.35">
      <c r="A86" s="38">
        <v>46</v>
      </c>
      <c r="B86" s="47" t="s">
        <v>148</v>
      </c>
      <c r="C86" s="51">
        <v>1</v>
      </c>
      <c r="D86" s="45" t="s">
        <v>61</v>
      </c>
      <c r="E86" s="52">
        <v>300</v>
      </c>
      <c r="F86" s="26">
        <f t="shared" si="2"/>
        <v>300</v>
      </c>
      <c r="G86" s="18"/>
    </row>
    <row r="87" spans="1:9" ht="21" customHeight="1" x14ac:dyDescent="0.35">
      <c r="A87" s="38">
        <v>47</v>
      </c>
      <c r="B87" s="49" t="s">
        <v>149</v>
      </c>
      <c r="C87" s="43">
        <v>6</v>
      </c>
      <c r="D87" s="45" t="s">
        <v>53</v>
      </c>
      <c r="E87" s="46">
        <v>180</v>
      </c>
      <c r="F87" s="26">
        <f t="shared" si="2"/>
        <v>1080</v>
      </c>
      <c r="G87" s="18"/>
    </row>
    <row r="88" spans="1:9" ht="21" customHeight="1" x14ac:dyDescent="0.35">
      <c r="A88" s="38">
        <v>48</v>
      </c>
      <c r="B88" s="48" t="s">
        <v>150</v>
      </c>
      <c r="C88" s="43">
        <v>2</v>
      </c>
      <c r="D88" s="45" t="s">
        <v>53</v>
      </c>
      <c r="E88" s="46">
        <v>350</v>
      </c>
      <c r="F88" s="26">
        <f t="shared" si="2"/>
        <v>700</v>
      </c>
      <c r="G88" s="18"/>
    </row>
    <row r="89" spans="1:9" ht="21" customHeight="1" x14ac:dyDescent="0.35">
      <c r="A89" s="38">
        <v>49</v>
      </c>
      <c r="B89" s="48" t="s">
        <v>151</v>
      </c>
      <c r="C89" s="43">
        <v>1</v>
      </c>
      <c r="D89" s="45" t="s">
        <v>106</v>
      </c>
      <c r="E89" s="46">
        <v>950</v>
      </c>
      <c r="F89" s="26">
        <f t="shared" si="2"/>
        <v>950</v>
      </c>
      <c r="G89" s="18"/>
    </row>
    <row r="90" spans="1:9" ht="21" customHeight="1" x14ac:dyDescent="0.35">
      <c r="A90" s="38">
        <v>50</v>
      </c>
      <c r="B90" s="48" t="s">
        <v>152</v>
      </c>
      <c r="C90" s="43">
        <v>2</v>
      </c>
      <c r="D90" s="45" t="s">
        <v>134</v>
      </c>
      <c r="E90" s="46">
        <v>100</v>
      </c>
      <c r="F90" s="26">
        <f t="shared" si="2"/>
        <v>200</v>
      </c>
      <c r="G90" s="18"/>
    </row>
    <row r="91" spans="1:9" ht="21" customHeight="1" x14ac:dyDescent="0.35">
      <c r="A91" s="38">
        <v>51</v>
      </c>
      <c r="B91" s="48" t="s">
        <v>153</v>
      </c>
      <c r="C91" s="43">
        <v>1</v>
      </c>
      <c r="D91" s="45" t="s">
        <v>134</v>
      </c>
      <c r="E91" s="46">
        <v>250</v>
      </c>
      <c r="F91" s="26">
        <f t="shared" si="2"/>
        <v>250</v>
      </c>
      <c r="G91" s="18"/>
    </row>
    <row r="92" spans="1:9" ht="21" customHeight="1" x14ac:dyDescent="0.35">
      <c r="A92" s="38">
        <v>52</v>
      </c>
      <c r="B92" s="47" t="s">
        <v>154</v>
      </c>
      <c r="C92" s="43">
        <v>1</v>
      </c>
      <c r="D92" s="45" t="s">
        <v>51</v>
      </c>
      <c r="E92" s="52">
        <v>150</v>
      </c>
      <c r="F92" s="26">
        <f t="shared" si="2"/>
        <v>150</v>
      </c>
      <c r="G92" s="18"/>
    </row>
    <row r="93" spans="1:9" ht="21" customHeight="1" x14ac:dyDescent="0.35">
      <c r="A93" s="38">
        <v>53</v>
      </c>
      <c r="B93" s="47" t="s">
        <v>90</v>
      </c>
      <c r="C93" s="43">
        <v>2</v>
      </c>
      <c r="D93" s="45" t="s">
        <v>91</v>
      </c>
      <c r="E93" s="52">
        <v>660</v>
      </c>
      <c r="F93" s="26">
        <f t="shared" si="2"/>
        <v>1320</v>
      </c>
      <c r="G93" s="18"/>
    </row>
    <row r="94" spans="1:9" ht="21" customHeight="1" x14ac:dyDescent="0.35">
      <c r="A94" s="38">
        <v>54</v>
      </c>
      <c r="B94" s="47" t="s">
        <v>155</v>
      </c>
      <c r="C94" s="51">
        <v>1</v>
      </c>
      <c r="D94" s="45" t="s">
        <v>53</v>
      </c>
      <c r="E94" s="52">
        <v>65</v>
      </c>
      <c r="F94" s="26">
        <f t="shared" si="2"/>
        <v>65</v>
      </c>
      <c r="G94" s="18"/>
      <c r="I94">
        <v>65</v>
      </c>
    </row>
    <row r="95" spans="1:9" ht="21" customHeight="1" x14ac:dyDescent="0.35">
      <c r="A95" s="38">
        <v>55</v>
      </c>
      <c r="B95" s="47" t="s">
        <v>156</v>
      </c>
      <c r="C95" s="51">
        <v>1</v>
      </c>
      <c r="D95" s="45" t="s">
        <v>53</v>
      </c>
      <c r="E95" s="52">
        <v>55</v>
      </c>
      <c r="F95" s="26">
        <f t="shared" si="2"/>
        <v>55</v>
      </c>
      <c r="G95" s="18"/>
      <c r="I95">
        <v>55</v>
      </c>
    </row>
    <row r="96" spans="1:9" ht="21" customHeight="1" x14ac:dyDescent="0.35">
      <c r="A96" s="38">
        <v>56</v>
      </c>
      <c r="B96" s="49" t="s">
        <v>157</v>
      </c>
      <c r="C96" s="51">
        <v>4</v>
      </c>
      <c r="D96" s="45" t="s">
        <v>56</v>
      </c>
      <c r="E96" s="52">
        <v>130</v>
      </c>
      <c r="F96" s="26">
        <f t="shared" si="2"/>
        <v>520</v>
      </c>
      <c r="G96" s="18"/>
      <c r="I96">
        <v>520</v>
      </c>
    </row>
    <row r="97" spans="1:9" ht="21" customHeight="1" x14ac:dyDescent="0.35">
      <c r="A97" s="38">
        <v>57</v>
      </c>
      <c r="B97" s="49" t="s">
        <v>158</v>
      </c>
      <c r="C97" s="51">
        <v>2</v>
      </c>
      <c r="D97" s="45" t="s">
        <v>56</v>
      </c>
      <c r="E97" s="52">
        <v>450</v>
      </c>
      <c r="F97" s="26">
        <f t="shared" si="2"/>
        <v>900</v>
      </c>
      <c r="G97" s="18"/>
      <c r="I97">
        <v>900</v>
      </c>
    </row>
    <row r="98" spans="1:9" ht="21" customHeight="1" x14ac:dyDescent="0.35">
      <c r="A98" s="38">
        <v>58</v>
      </c>
      <c r="B98" s="47" t="s">
        <v>159</v>
      </c>
      <c r="C98" s="51">
        <v>1</v>
      </c>
      <c r="D98" s="45" t="s">
        <v>53</v>
      </c>
      <c r="E98" s="52">
        <v>290</v>
      </c>
      <c r="F98" s="26">
        <f t="shared" si="2"/>
        <v>290</v>
      </c>
      <c r="G98" s="18"/>
      <c r="I98">
        <v>290</v>
      </c>
    </row>
    <row r="99" spans="1:9" ht="21" customHeight="1" x14ac:dyDescent="0.35">
      <c r="A99" s="38"/>
      <c r="B99" s="55" t="s">
        <v>58</v>
      </c>
      <c r="C99" s="42"/>
      <c r="D99" s="44"/>
      <c r="E99" s="46"/>
      <c r="F99" s="26">
        <f t="shared" si="2"/>
        <v>0</v>
      </c>
      <c r="G99" s="18"/>
      <c r="I99">
        <f>SUM(I94:I98)</f>
        <v>1830</v>
      </c>
    </row>
    <row r="100" spans="1:9" ht="21" customHeight="1" x14ac:dyDescent="0.35">
      <c r="A100" s="38"/>
      <c r="B100" s="50"/>
      <c r="C100" s="42"/>
      <c r="D100" s="44"/>
      <c r="E100" s="46"/>
      <c r="F100" s="26">
        <f t="shared" si="2"/>
        <v>0</v>
      </c>
      <c r="G100" s="18"/>
    </row>
    <row r="101" spans="1:9" ht="21" customHeight="1" x14ac:dyDescent="0.35">
      <c r="A101" s="38"/>
      <c r="B101" s="50"/>
      <c r="C101" s="42"/>
      <c r="D101" s="44"/>
      <c r="E101" s="46"/>
      <c r="F101" s="26">
        <f t="shared" si="2"/>
        <v>0</v>
      </c>
      <c r="G101" s="13"/>
    </row>
    <row r="102" spans="1:9" ht="21" customHeight="1" x14ac:dyDescent="0.35">
      <c r="A102" s="81" t="s">
        <v>52</v>
      </c>
      <c r="B102" s="81"/>
      <c r="C102" s="81"/>
      <c r="D102" s="81"/>
      <c r="E102" s="81"/>
      <c r="F102" s="26">
        <f>SUM(F71:F101)</f>
        <v>48722</v>
      </c>
      <c r="G102" s="14"/>
    </row>
    <row r="103" spans="1:9" ht="21" customHeight="1" x14ac:dyDescent="0.2"/>
  </sheetData>
  <mergeCells count="4">
    <mergeCell ref="A34:E34"/>
    <mergeCell ref="A69:G69"/>
    <mergeCell ref="A102:E102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topLeftCell="A25" workbookViewId="0">
      <selection activeCell="B25" sqref="B25"/>
    </sheetView>
  </sheetViews>
  <sheetFormatPr defaultRowHeight="14.25" x14ac:dyDescent="0.2"/>
  <cols>
    <col min="1" max="1" width="5" style="15" customWidth="1"/>
    <col min="2" max="2" width="30.125" style="15" customWidth="1"/>
    <col min="3" max="3" width="7.75" style="15" customWidth="1"/>
    <col min="4" max="4" width="7.5" style="15" customWidth="1"/>
    <col min="5" max="5" width="11.5" style="15" customWidth="1"/>
    <col min="6" max="6" width="11.125" style="15" customWidth="1"/>
    <col min="7" max="7" width="7.125" style="15" customWidth="1"/>
    <col min="8" max="16384" width="9" style="15"/>
  </cols>
  <sheetData>
    <row r="1" spans="1:7" ht="21" customHeight="1" x14ac:dyDescent="0.35">
      <c r="A1" s="82" t="s">
        <v>197</v>
      </c>
      <c r="B1" s="83"/>
      <c r="C1" s="83"/>
      <c r="D1" s="83"/>
      <c r="E1" s="83"/>
      <c r="F1" s="83"/>
      <c r="G1" s="83"/>
    </row>
    <row r="2" spans="1:7" ht="21" customHeight="1" x14ac:dyDescent="0.35">
      <c r="A2" s="84" t="s">
        <v>198</v>
      </c>
      <c r="B2" s="84"/>
      <c r="C2" s="84"/>
      <c r="D2" s="84"/>
      <c r="E2" s="84"/>
      <c r="F2" s="84"/>
      <c r="G2" s="84"/>
    </row>
    <row r="3" spans="1:7" ht="21" customHeight="1" x14ac:dyDescent="0.35">
      <c r="A3" s="84" t="s">
        <v>162</v>
      </c>
      <c r="B3" s="84"/>
      <c r="C3" s="84"/>
      <c r="D3" s="84"/>
      <c r="E3" s="84"/>
      <c r="F3" s="84"/>
      <c r="G3" s="84"/>
    </row>
    <row r="4" spans="1:7" ht="21" customHeight="1" x14ac:dyDescent="0.35">
      <c r="A4" s="84" t="s">
        <v>199</v>
      </c>
      <c r="B4" s="84"/>
      <c r="C4" s="84"/>
      <c r="D4" s="84"/>
      <c r="E4" s="84"/>
      <c r="F4" s="84"/>
      <c r="G4" s="84"/>
    </row>
    <row r="5" spans="1:7" ht="21" customHeight="1" x14ac:dyDescent="0.3">
      <c r="A5" s="70" t="s">
        <v>35</v>
      </c>
      <c r="B5" s="70" t="s">
        <v>36</v>
      </c>
      <c r="C5" s="70" t="s">
        <v>37</v>
      </c>
      <c r="D5" s="70" t="s">
        <v>48</v>
      </c>
      <c r="E5" s="70" t="s">
        <v>49</v>
      </c>
      <c r="F5" s="70" t="s">
        <v>50</v>
      </c>
      <c r="G5" s="70" t="s">
        <v>40</v>
      </c>
    </row>
    <row r="6" spans="1:7" ht="21" customHeight="1" x14ac:dyDescent="0.3">
      <c r="A6" s="70"/>
      <c r="B6" s="57"/>
      <c r="C6" s="70"/>
      <c r="D6" s="70"/>
      <c r="E6" s="71"/>
      <c r="F6" s="72"/>
      <c r="G6" s="57"/>
    </row>
    <row r="7" spans="1:7" ht="21" customHeight="1" x14ac:dyDescent="0.3">
      <c r="A7" s="70"/>
      <c r="B7" s="57"/>
      <c r="C7" s="70"/>
      <c r="D7" s="70"/>
      <c r="E7" s="71"/>
      <c r="F7" s="72"/>
      <c r="G7" s="57"/>
    </row>
    <row r="8" spans="1:7" ht="21" customHeight="1" x14ac:dyDescent="0.3">
      <c r="A8" s="70"/>
      <c r="B8" s="57"/>
      <c r="C8" s="70"/>
      <c r="D8" s="70"/>
      <c r="E8" s="71"/>
      <c r="F8" s="72"/>
      <c r="G8" s="57"/>
    </row>
    <row r="9" spans="1:7" ht="21" customHeight="1" x14ac:dyDescent="0.3">
      <c r="A9" s="70"/>
      <c r="B9" s="57"/>
      <c r="C9" s="70"/>
      <c r="D9" s="70"/>
      <c r="E9" s="71"/>
      <c r="F9" s="72"/>
      <c r="G9" s="57"/>
    </row>
    <row r="10" spans="1:7" ht="21" customHeight="1" x14ac:dyDescent="0.3">
      <c r="A10" s="70"/>
      <c r="B10" s="57"/>
      <c r="C10" s="70"/>
      <c r="D10" s="70"/>
      <c r="E10" s="71"/>
      <c r="F10" s="72"/>
      <c r="G10" s="57"/>
    </row>
    <row r="11" spans="1:7" ht="21" customHeight="1" x14ac:dyDescent="0.3">
      <c r="A11" s="57"/>
      <c r="B11" s="57"/>
      <c r="C11" s="70"/>
      <c r="D11" s="70"/>
      <c r="E11" s="71"/>
      <c r="F11" s="72"/>
      <c r="G11" s="57"/>
    </row>
    <row r="12" spans="1:7" ht="21" customHeight="1" x14ac:dyDescent="0.3">
      <c r="A12" s="57"/>
      <c r="B12" s="57"/>
      <c r="C12" s="70"/>
      <c r="D12" s="70"/>
      <c r="E12" s="71"/>
      <c r="F12" s="72"/>
      <c r="G12" s="57"/>
    </row>
    <row r="13" spans="1:7" ht="21" customHeight="1" x14ac:dyDescent="0.3">
      <c r="A13" s="70"/>
      <c r="B13" s="57"/>
      <c r="C13" s="70"/>
      <c r="D13" s="70"/>
      <c r="E13" s="71"/>
      <c r="F13" s="72"/>
      <c r="G13" s="57"/>
    </row>
    <row r="14" spans="1:7" ht="21" customHeight="1" x14ac:dyDescent="0.3">
      <c r="A14" s="57"/>
      <c r="B14" s="57"/>
      <c r="C14" s="70"/>
      <c r="D14" s="70"/>
      <c r="E14" s="71"/>
      <c r="F14" s="72"/>
      <c r="G14" s="57"/>
    </row>
    <row r="15" spans="1:7" ht="21" customHeight="1" x14ac:dyDescent="0.3">
      <c r="A15" s="70"/>
      <c r="B15" s="57"/>
      <c r="C15" s="70"/>
      <c r="D15" s="70"/>
      <c r="E15" s="71"/>
      <c r="F15" s="72"/>
      <c r="G15" s="57"/>
    </row>
    <row r="16" spans="1:7" ht="21" customHeight="1" x14ac:dyDescent="0.3">
      <c r="A16" s="57"/>
      <c r="B16" s="57"/>
      <c r="C16" s="57"/>
      <c r="D16" s="57"/>
      <c r="E16" s="57"/>
      <c r="F16" s="72"/>
      <c r="G16" s="57"/>
    </row>
    <row r="17" spans="1:7" ht="21" customHeight="1" x14ac:dyDescent="0.3">
      <c r="A17" s="57"/>
      <c r="B17" s="57"/>
      <c r="C17" s="57"/>
      <c r="D17" s="57"/>
      <c r="E17" s="57"/>
      <c r="F17" s="72"/>
      <c r="G17" s="57"/>
    </row>
    <row r="18" spans="1:7" ht="21" customHeight="1" x14ac:dyDescent="0.35">
      <c r="A18" s="18"/>
      <c r="B18" s="18"/>
      <c r="C18" s="18"/>
      <c r="D18" s="18"/>
      <c r="E18" s="18"/>
      <c r="F18" s="26"/>
      <c r="G18" s="18"/>
    </row>
    <row r="19" spans="1:7" ht="21" customHeight="1" x14ac:dyDescent="0.35">
      <c r="A19" s="18"/>
      <c r="B19" s="18"/>
      <c r="C19" s="18"/>
      <c r="D19" s="18"/>
      <c r="E19" s="18"/>
      <c r="F19" s="26"/>
      <c r="G19" s="18"/>
    </row>
    <row r="20" spans="1:7" ht="21" customHeight="1" x14ac:dyDescent="0.35">
      <c r="A20" s="18"/>
      <c r="B20" s="18"/>
      <c r="C20" s="18"/>
      <c r="D20" s="18"/>
      <c r="E20" s="18"/>
      <c r="F20" s="26"/>
      <c r="G20" s="18"/>
    </row>
    <row r="21" spans="1:7" ht="21" customHeight="1" x14ac:dyDescent="0.35">
      <c r="A21" s="18"/>
      <c r="B21" s="18"/>
      <c r="C21" s="18"/>
      <c r="D21" s="18"/>
      <c r="E21" s="18"/>
      <c r="F21" s="26"/>
      <c r="G21" s="18"/>
    </row>
    <row r="22" spans="1:7" ht="21" customHeight="1" x14ac:dyDescent="0.35">
      <c r="A22" s="18"/>
      <c r="B22" s="18"/>
      <c r="C22" s="18"/>
      <c r="D22" s="18"/>
      <c r="E22" s="18"/>
      <c r="F22" s="26"/>
      <c r="G22" s="18"/>
    </row>
    <row r="23" spans="1:7" ht="21" customHeight="1" x14ac:dyDescent="0.35">
      <c r="A23" s="18"/>
      <c r="B23" s="18"/>
      <c r="C23" s="18"/>
      <c r="D23" s="18"/>
      <c r="E23" s="18"/>
      <c r="F23" s="26"/>
      <c r="G23" s="18"/>
    </row>
    <row r="24" spans="1:7" ht="21" customHeight="1" x14ac:dyDescent="0.35">
      <c r="A24" s="18"/>
      <c r="B24" s="18"/>
      <c r="C24" s="18"/>
      <c r="D24" s="18"/>
      <c r="E24" s="18"/>
      <c r="F24" s="26"/>
      <c r="G24" s="18"/>
    </row>
    <row r="25" spans="1:7" ht="21" customHeight="1" x14ac:dyDescent="0.35">
      <c r="A25" s="18"/>
      <c r="B25" s="18"/>
      <c r="C25" s="18"/>
      <c r="D25" s="18"/>
      <c r="E25" s="18"/>
      <c r="F25" s="26"/>
      <c r="G25" s="18"/>
    </row>
    <row r="26" spans="1:7" ht="21" customHeight="1" x14ac:dyDescent="0.35">
      <c r="A26" s="18"/>
      <c r="B26" s="18"/>
      <c r="C26" s="18"/>
      <c r="D26" s="18"/>
      <c r="E26" s="18"/>
      <c r="F26" s="26"/>
      <c r="G26" s="18"/>
    </row>
    <row r="27" spans="1:7" s="16" customFormat="1" ht="21" customHeight="1" x14ac:dyDescent="0.35">
      <c r="A27" s="18"/>
      <c r="B27" s="18"/>
      <c r="C27" s="18"/>
      <c r="D27" s="18"/>
      <c r="E27" s="18"/>
      <c r="F27" s="26"/>
      <c r="G27" s="18"/>
    </row>
    <row r="28" spans="1:7" s="16" customFormat="1" ht="21" customHeight="1" x14ac:dyDescent="0.35">
      <c r="A28" s="18"/>
      <c r="B28" s="18"/>
      <c r="C28" s="18"/>
      <c r="D28" s="18"/>
      <c r="E28" s="18"/>
      <c r="F28" s="26"/>
      <c r="G28" s="18"/>
    </row>
    <row r="29" spans="1:7" ht="21" customHeight="1" x14ac:dyDescent="0.35">
      <c r="A29" s="18"/>
      <c r="B29" s="18"/>
      <c r="C29" s="18"/>
      <c r="D29" s="18"/>
      <c r="E29" s="18"/>
      <c r="F29" s="26"/>
      <c r="G29" s="18"/>
    </row>
    <row r="30" spans="1:7" ht="21" customHeight="1" x14ac:dyDescent="0.35">
      <c r="A30" s="18"/>
      <c r="B30" s="19" t="s">
        <v>52</v>
      </c>
      <c r="C30" s="13"/>
      <c r="D30" s="13"/>
      <c r="E30" s="13"/>
      <c r="F30" s="69"/>
      <c r="G30" s="13"/>
    </row>
    <row r="31" spans="1:7" ht="21" customHeight="1" x14ac:dyDescent="0.35">
      <c r="A31" s="23"/>
      <c r="B31" s="23"/>
      <c r="C31" s="67"/>
      <c r="D31" s="67"/>
      <c r="E31" s="67"/>
      <c r="F31" s="68"/>
      <c r="G31" s="67"/>
    </row>
    <row r="32" spans="1:7" ht="21" customHeight="1" x14ac:dyDescent="0.35">
      <c r="A32" s="23"/>
      <c r="B32" s="23"/>
      <c r="C32" s="83" t="s">
        <v>200</v>
      </c>
      <c r="D32" s="83"/>
      <c r="E32" s="83"/>
      <c r="F32" s="83"/>
      <c r="G32" s="83"/>
    </row>
    <row r="33" spans="1:7" ht="21" customHeight="1" x14ac:dyDescent="0.35">
      <c r="A33" s="23"/>
      <c r="B33" s="23"/>
      <c r="C33" s="85" t="s">
        <v>202</v>
      </c>
      <c r="D33" s="85"/>
      <c r="E33" s="85"/>
      <c r="F33" s="85"/>
      <c r="G33" s="85"/>
    </row>
    <row r="34" spans="1:7" ht="21" customHeight="1" x14ac:dyDescent="0.35">
      <c r="A34" s="23"/>
      <c r="B34" s="23"/>
      <c r="C34" s="85" t="s">
        <v>201</v>
      </c>
      <c r="D34" s="85"/>
      <c r="E34" s="85"/>
      <c r="F34" s="85"/>
      <c r="G34" s="85"/>
    </row>
    <row r="35" spans="1:7" s="16" customFormat="1" ht="21" customHeight="1" x14ac:dyDescent="0.35">
      <c r="A35" s="23"/>
      <c r="B35" s="23"/>
      <c r="C35" s="23"/>
      <c r="D35" s="23"/>
      <c r="E35" s="23"/>
      <c r="F35" s="23"/>
      <c r="G35" s="23"/>
    </row>
    <row r="36" spans="1:7" ht="21" customHeight="1" x14ac:dyDescent="0.35">
      <c r="A36" s="23"/>
      <c r="B36" s="23"/>
      <c r="C36" s="23"/>
      <c r="D36" s="23"/>
      <c r="E36" s="23"/>
      <c r="F36" s="23"/>
      <c r="G36" s="23"/>
    </row>
    <row r="37" spans="1:7" ht="21" customHeight="1" x14ac:dyDescent="0.35">
      <c r="A37" s="23"/>
      <c r="B37" s="23"/>
      <c r="C37" s="23"/>
      <c r="D37" s="23"/>
      <c r="E37" s="23"/>
      <c r="F37" s="23"/>
      <c r="G37" s="23"/>
    </row>
    <row r="38" spans="1:7" ht="21" customHeight="1" x14ac:dyDescent="0.35">
      <c r="A38" s="23"/>
      <c r="B38" s="23"/>
      <c r="C38" s="23"/>
      <c r="D38" s="23"/>
      <c r="E38" s="23"/>
      <c r="F38" s="23"/>
      <c r="G38" s="23"/>
    </row>
    <row r="39" spans="1:7" ht="21" customHeight="1" x14ac:dyDescent="0.35">
      <c r="A39" s="23"/>
      <c r="B39" s="23"/>
      <c r="C39" s="23"/>
      <c r="D39" s="23"/>
      <c r="E39" s="23"/>
      <c r="F39" s="23"/>
      <c r="G39" s="23"/>
    </row>
    <row r="40" spans="1:7" ht="21" customHeight="1" x14ac:dyDescent="0.35">
      <c r="A40" s="23"/>
      <c r="B40" s="23"/>
      <c r="C40" s="23"/>
      <c r="D40" s="23"/>
      <c r="E40" s="23"/>
      <c r="F40" s="23"/>
      <c r="G40" s="23"/>
    </row>
    <row r="41" spans="1:7" ht="21" customHeight="1" x14ac:dyDescent="0.2">
      <c r="A41" s="56"/>
      <c r="B41" s="56"/>
      <c r="C41" s="56"/>
      <c r="D41" s="56"/>
      <c r="E41" s="56"/>
      <c r="F41" s="56"/>
      <c r="G41" s="56"/>
    </row>
    <row r="42" spans="1:7" ht="21" customHeight="1" x14ac:dyDescent="0.2"/>
    <row r="43" spans="1:7" ht="21" customHeight="1" x14ac:dyDescent="0.2"/>
    <row r="44" spans="1:7" ht="21" customHeight="1" x14ac:dyDescent="0.2"/>
    <row r="45" spans="1:7" ht="21" customHeight="1" x14ac:dyDescent="0.2"/>
    <row r="46" spans="1:7" ht="21" customHeight="1" x14ac:dyDescent="0.2"/>
    <row r="47" spans="1:7" s="16" customFormat="1" ht="21" customHeight="1" x14ac:dyDescent="0.2">
      <c r="A47" s="15"/>
      <c r="B47" s="15"/>
      <c r="C47" s="15"/>
      <c r="D47" s="15"/>
      <c r="E47" s="15"/>
      <c r="F47" s="15"/>
      <c r="G47" s="15"/>
    </row>
    <row r="48" spans="1:7" s="16" customFormat="1" ht="21" customHeight="1" x14ac:dyDescent="0.2">
      <c r="A48" s="15"/>
      <c r="B48" s="15"/>
      <c r="C48" s="15"/>
      <c r="D48" s="15"/>
      <c r="E48" s="15"/>
      <c r="F48" s="15"/>
      <c r="G48" s="15"/>
    </row>
    <row r="49" spans="1:7" s="16" customFormat="1" ht="21" customHeight="1" x14ac:dyDescent="0.2">
      <c r="A49" s="15"/>
      <c r="B49" s="15"/>
      <c r="C49" s="15"/>
      <c r="D49" s="15"/>
      <c r="E49" s="15"/>
      <c r="F49" s="15"/>
      <c r="G49" s="15"/>
    </row>
    <row r="50" spans="1:7" s="16" customFormat="1" ht="21" customHeight="1" x14ac:dyDescent="0.2">
      <c r="A50" s="15"/>
      <c r="B50" s="15"/>
      <c r="C50" s="15"/>
      <c r="D50" s="15"/>
      <c r="E50" s="15"/>
      <c r="F50" s="15"/>
      <c r="G50" s="15"/>
    </row>
    <row r="51" spans="1:7" s="16" customFormat="1" ht="21" customHeight="1" x14ac:dyDescent="0.2">
      <c r="A51" s="15"/>
      <c r="B51" s="15"/>
      <c r="C51" s="15"/>
      <c r="D51" s="15"/>
      <c r="E51" s="15"/>
      <c r="F51" s="15"/>
      <c r="G51" s="15"/>
    </row>
    <row r="52" spans="1:7" s="16" customFormat="1" ht="21" customHeight="1" x14ac:dyDescent="0.2">
      <c r="A52" s="15"/>
      <c r="B52" s="15"/>
      <c r="C52" s="15"/>
      <c r="D52" s="15"/>
      <c r="E52" s="15"/>
      <c r="F52" s="15"/>
      <c r="G52" s="15"/>
    </row>
    <row r="53" spans="1:7" s="16" customFormat="1" ht="21" customHeight="1" x14ac:dyDescent="0.2">
      <c r="A53" s="15"/>
      <c r="B53" s="15"/>
      <c r="C53" s="15"/>
      <c r="D53" s="15"/>
      <c r="E53" s="15"/>
      <c r="F53" s="15"/>
      <c r="G53" s="15"/>
    </row>
    <row r="54" spans="1:7" s="16" customFormat="1" ht="21" customHeight="1" x14ac:dyDescent="0.2">
      <c r="A54" s="15"/>
      <c r="B54" s="15"/>
      <c r="C54" s="15"/>
      <c r="D54" s="15"/>
      <c r="E54" s="15"/>
      <c r="F54" s="15"/>
      <c r="G54" s="15"/>
    </row>
    <row r="55" spans="1:7" s="16" customFormat="1" ht="21" customHeight="1" x14ac:dyDescent="0.2">
      <c r="A55" s="15"/>
      <c r="B55" s="15"/>
      <c r="C55" s="15"/>
      <c r="D55" s="15"/>
      <c r="E55" s="15"/>
      <c r="F55" s="15"/>
      <c r="G55" s="15"/>
    </row>
    <row r="56" spans="1:7" s="16" customFormat="1" ht="21" customHeight="1" x14ac:dyDescent="0.2">
      <c r="A56" s="15"/>
      <c r="B56" s="15"/>
      <c r="C56" s="15"/>
      <c r="D56" s="15"/>
      <c r="E56" s="15"/>
      <c r="F56" s="15"/>
      <c r="G56" s="15"/>
    </row>
    <row r="57" spans="1:7" s="16" customFormat="1" ht="21" customHeight="1" x14ac:dyDescent="0.2">
      <c r="A57" s="15"/>
      <c r="B57" s="15"/>
      <c r="C57" s="15"/>
      <c r="D57" s="15"/>
      <c r="E57" s="15"/>
      <c r="F57" s="15"/>
      <c r="G57" s="15"/>
    </row>
    <row r="58" spans="1:7" s="16" customFormat="1" ht="21" customHeight="1" x14ac:dyDescent="0.2">
      <c r="A58" s="15"/>
      <c r="B58" s="15"/>
      <c r="C58" s="15"/>
      <c r="D58" s="15"/>
      <c r="E58" s="15"/>
      <c r="F58" s="15"/>
      <c r="G58" s="15"/>
    </row>
    <row r="59" spans="1:7" s="16" customFormat="1" ht="21" customHeight="1" x14ac:dyDescent="0.2">
      <c r="A59" s="15"/>
      <c r="B59" s="15"/>
      <c r="C59" s="15"/>
      <c r="D59" s="15"/>
      <c r="E59" s="15"/>
      <c r="F59" s="15"/>
      <c r="G59" s="15"/>
    </row>
    <row r="60" spans="1:7" s="16" customFormat="1" ht="21" customHeight="1" x14ac:dyDescent="0.2">
      <c r="A60" s="15"/>
      <c r="B60" s="15"/>
      <c r="C60" s="15"/>
      <c r="D60" s="15"/>
      <c r="E60" s="15"/>
      <c r="F60" s="15"/>
      <c r="G60" s="15"/>
    </row>
    <row r="61" spans="1:7" s="16" customFormat="1" ht="21" customHeight="1" x14ac:dyDescent="0.2">
      <c r="A61" s="15"/>
      <c r="B61" s="15"/>
      <c r="C61" s="15"/>
      <c r="D61" s="15"/>
      <c r="E61" s="15"/>
      <c r="F61" s="15"/>
      <c r="G61" s="15"/>
    </row>
    <row r="62" spans="1:7" s="16" customFormat="1" ht="21" customHeight="1" x14ac:dyDescent="0.2">
      <c r="A62" s="15"/>
      <c r="B62" s="15"/>
      <c r="C62" s="15"/>
      <c r="D62" s="15"/>
      <c r="E62" s="15"/>
      <c r="F62" s="15"/>
      <c r="G62" s="15"/>
    </row>
    <row r="63" spans="1:7" s="16" customFormat="1" ht="21" customHeight="1" x14ac:dyDescent="0.2">
      <c r="A63" s="15"/>
      <c r="B63" s="15"/>
      <c r="C63" s="15"/>
      <c r="D63" s="15"/>
      <c r="E63" s="15"/>
      <c r="F63" s="15"/>
      <c r="G63" s="15"/>
    </row>
    <row r="64" spans="1:7" s="16" customFormat="1" ht="21" customHeight="1" x14ac:dyDescent="0.2">
      <c r="A64" s="15"/>
      <c r="B64" s="15"/>
      <c r="C64" s="15"/>
      <c r="D64" s="15"/>
      <c r="E64" s="15"/>
      <c r="F64" s="15"/>
      <c r="G64" s="15"/>
    </row>
    <row r="65" spans="1:7" s="16" customFormat="1" ht="21" customHeight="1" x14ac:dyDescent="0.2">
      <c r="A65" s="15"/>
      <c r="B65" s="15"/>
      <c r="C65" s="15"/>
      <c r="D65" s="15"/>
      <c r="E65" s="15"/>
      <c r="F65" s="15"/>
      <c r="G65" s="15"/>
    </row>
    <row r="66" spans="1:7" s="16" customFormat="1" ht="21" customHeight="1" x14ac:dyDescent="0.2">
      <c r="A66" s="15"/>
      <c r="B66" s="15"/>
      <c r="C66" s="15"/>
      <c r="D66" s="15"/>
      <c r="E66" s="15"/>
      <c r="F66" s="15"/>
      <c r="G66" s="15"/>
    </row>
    <row r="67" spans="1:7" s="16" customFormat="1" ht="21" customHeight="1" x14ac:dyDescent="0.2">
      <c r="A67" s="15"/>
      <c r="B67" s="15"/>
      <c r="C67" s="15"/>
      <c r="D67" s="15"/>
      <c r="E67" s="15"/>
      <c r="F67" s="15"/>
      <c r="G67" s="15"/>
    </row>
    <row r="68" spans="1:7" ht="21" customHeight="1" x14ac:dyDescent="0.2"/>
    <row r="69" spans="1:7" ht="21" customHeight="1" x14ac:dyDescent="0.2"/>
    <row r="70" spans="1:7" s="16" customFormat="1" ht="21" customHeight="1" x14ac:dyDescent="0.2">
      <c r="A70" s="15"/>
      <c r="B70" s="15"/>
      <c r="C70" s="15"/>
      <c r="D70" s="15"/>
      <c r="E70" s="15"/>
      <c r="F70" s="15"/>
      <c r="G70" s="15"/>
    </row>
    <row r="71" spans="1:7" s="16" customFormat="1" ht="21" customHeight="1" x14ac:dyDescent="0.2">
      <c r="A71" s="15"/>
      <c r="B71" s="15"/>
      <c r="C71" s="15"/>
      <c r="D71" s="15"/>
      <c r="E71" s="15"/>
      <c r="F71" s="15"/>
      <c r="G71" s="15"/>
    </row>
    <row r="72" spans="1:7" s="16" customFormat="1" ht="21" customHeight="1" x14ac:dyDescent="0.2">
      <c r="A72" s="15"/>
      <c r="B72" s="15"/>
      <c r="C72" s="15"/>
      <c r="D72" s="15"/>
      <c r="E72" s="15"/>
      <c r="F72" s="15"/>
      <c r="G72" s="15"/>
    </row>
    <row r="73" spans="1:7" s="16" customFormat="1" ht="21" customHeight="1" x14ac:dyDescent="0.2">
      <c r="A73" s="15"/>
      <c r="B73" s="15"/>
      <c r="C73" s="15"/>
      <c r="D73" s="15"/>
      <c r="E73" s="15"/>
      <c r="F73" s="15"/>
      <c r="G73" s="15"/>
    </row>
    <row r="74" spans="1:7" s="16" customFormat="1" ht="21" customHeight="1" x14ac:dyDescent="0.2">
      <c r="A74" s="15"/>
      <c r="B74" s="15"/>
      <c r="C74" s="15"/>
      <c r="D74" s="15"/>
      <c r="E74" s="15"/>
      <c r="F74" s="15"/>
      <c r="G74" s="15"/>
    </row>
    <row r="75" spans="1:7" s="16" customFormat="1" ht="21" customHeight="1" x14ac:dyDescent="0.2">
      <c r="A75" s="15"/>
      <c r="B75" s="15"/>
      <c r="C75" s="15"/>
      <c r="D75" s="15"/>
      <c r="E75" s="15"/>
      <c r="F75" s="15"/>
      <c r="G75" s="15"/>
    </row>
    <row r="76" spans="1:7" s="16" customFormat="1" ht="21" customHeight="1" x14ac:dyDescent="0.2">
      <c r="A76" s="15"/>
      <c r="B76" s="15"/>
      <c r="C76" s="15"/>
      <c r="D76" s="15"/>
      <c r="E76" s="15"/>
      <c r="F76" s="15"/>
      <c r="G76" s="15"/>
    </row>
    <row r="77" spans="1:7" s="16" customFormat="1" ht="21" customHeight="1" x14ac:dyDescent="0.2">
      <c r="A77" s="15"/>
      <c r="B77" s="15"/>
      <c r="C77" s="15"/>
      <c r="D77" s="15"/>
      <c r="E77" s="15"/>
      <c r="F77" s="15"/>
      <c r="G77" s="15"/>
    </row>
    <row r="78" spans="1:7" s="16" customFormat="1" ht="21" customHeight="1" x14ac:dyDescent="0.2">
      <c r="A78" s="15"/>
      <c r="B78" s="15"/>
      <c r="C78" s="15"/>
      <c r="D78" s="15"/>
      <c r="E78" s="15"/>
      <c r="F78" s="15"/>
      <c r="G78" s="15"/>
    </row>
    <row r="79" spans="1:7" s="16" customFormat="1" ht="21" customHeight="1" x14ac:dyDescent="0.2">
      <c r="A79" s="15"/>
      <c r="B79" s="15"/>
      <c r="C79" s="15"/>
      <c r="D79" s="15"/>
      <c r="E79" s="15"/>
      <c r="F79" s="15"/>
      <c r="G79" s="15"/>
    </row>
    <row r="80" spans="1:7" s="16" customFormat="1" ht="21" customHeight="1" x14ac:dyDescent="0.2">
      <c r="A80" s="15"/>
      <c r="B80" s="15"/>
      <c r="C80" s="15"/>
      <c r="D80" s="15"/>
      <c r="E80" s="15"/>
      <c r="F80" s="15"/>
      <c r="G80" s="15"/>
    </row>
    <row r="81" spans="1:7" s="16" customFormat="1" ht="21" customHeight="1" x14ac:dyDescent="0.2">
      <c r="A81" s="15"/>
      <c r="B81" s="15"/>
      <c r="C81" s="15"/>
      <c r="D81" s="15"/>
      <c r="E81" s="15"/>
      <c r="F81" s="15"/>
      <c r="G81" s="15"/>
    </row>
    <row r="82" spans="1:7" s="16" customFormat="1" ht="21" customHeight="1" x14ac:dyDescent="0.2">
      <c r="A82" s="15"/>
      <c r="B82" s="15"/>
      <c r="C82" s="15"/>
      <c r="D82" s="15"/>
      <c r="E82" s="15"/>
      <c r="F82" s="15"/>
      <c r="G82" s="15"/>
    </row>
    <row r="83" spans="1:7" s="16" customFormat="1" ht="21" customHeight="1" x14ac:dyDescent="0.2">
      <c r="A83" s="15"/>
      <c r="B83" s="15"/>
      <c r="C83" s="15"/>
      <c r="D83" s="15"/>
      <c r="E83" s="15"/>
      <c r="F83" s="15"/>
      <c r="G83" s="15"/>
    </row>
    <row r="84" spans="1:7" s="16" customFormat="1" ht="21" customHeight="1" x14ac:dyDescent="0.2">
      <c r="A84" s="15"/>
      <c r="B84" s="15"/>
      <c r="C84" s="15"/>
      <c r="D84" s="15"/>
      <c r="E84" s="15"/>
      <c r="F84" s="15"/>
      <c r="G84" s="15"/>
    </row>
    <row r="85" spans="1:7" s="16" customFormat="1" ht="21" customHeight="1" x14ac:dyDescent="0.2">
      <c r="A85" s="15"/>
      <c r="B85" s="15"/>
      <c r="C85" s="15"/>
      <c r="D85" s="15"/>
      <c r="E85" s="15"/>
      <c r="F85" s="15"/>
      <c r="G85" s="15"/>
    </row>
    <row r="86" spans="1:7" s="16" customFormat="1" ht="21" customHeight="1" x14ac:dyDescent="0.2">
      <c r="A86" s="15"/>
      <c r="B86" s="15"/>
      <c r="C86" s="15"/>
      <c r="D86" s="15"/>
      <c r="E86" s="15"/>
      <c r="F86" s="15"/>
      <c r="G86" s="15"/>
    </row>
    <row r="87" spans="1:7" s="16" customFormat="1" ht="21" customHeight="1" x14ac:dyDescent="0.2">
      <c r="A87" s="15"/>
      <c r="B87" s="15"/>
      <c r="C87" s="15"/>
      <c r="D87" s="15"/>
      <c r="E87" s="15"/>
      <c r="F87" s="15"/>
      <c r="G87" s="15"/>
    </row>
    <row r="88" spans="1:7" s="16" customFormat="1" ht="21" customHeight="1" x14ac:dyDescent="0.2">
      <c r="A88" s="15"/>
      <c r="B88" s="15"/>
      <c r="C88" s="15"/>
      <c r="D88" s="15"/>
      <c r="E88" s="15"/>
      <c r="F88" s="15"/>
      <c r="G88" s="15"/>
    </row>
    <row r="89" spans="1:7" s="16" customFormat="1" ht="21" customHeight="1" x14ac:dyDescent="0.2">
      <c r="A89" s="15"/>
      <c r="B89" s="15"/>
      <c r="C89" s="15"/>
      <c r="D89" s="15"/>
      <c r="E89" s="15"/>
      <c r="F89" s="15"/>
      <c r="G89" s="15"/>
    </row>
    <row r="90" spans="1:7" s="16" customFormat="1" ht="21" customHeight="1" x14ac:dyDescent="0.2">
      <c r="A90" s="15"/>
      <c r="B90" s="15"/>
      <c r="C90" s="15"/>
      <c r="D90" s="15"/>
      <c r="E90" s="15"/>
      <c r="F90" s="15"/>
      <c r="G90" s="15"/>
    </row>
    <row r="91" spans="1:7" s="16" customFormat="1" ht="21" customHeight="1" x14ac:dyDescent="0.2">
      <c r="A91" s="15"/>
      <c r="B91" s="15"/>
      <c r="C91" s="15"/>
      <c r="D91" s="15"/>
      <c r="E91" s="15"/>
      <c r="F91" s="15"/>
      <c r="G91" s="15"/>
    </row>
    <row r="92" spans="1:7" s="16" customFormat="1" ht="21" customHeight="1" x14ac:dyDescent="0.2">
      <c r="A92" s="15"/>
      <c r="B92" s="15"/>
      <c r="C92" s="15"/>
      <c r="D92" s="15"/>
      <c r="E92" s="15"/>
      <c r="F92" s="15"/>
      <c r="G92" s="15"/>
    </row>
    <row r="93" spans="1:7" s="16" customFormat="1" ht="21" customHeight="1" x14ac:dyDescent="0.2">
      <c r="A93" s="15"/>
      <c r="B93" s="15"/>
      <c r="C93" s="15"/>
      <c r="D93" s="15"/>
      <c r="E93" s="15"/>
      <c r="F93" s="15"/>
      <c r="G93" s="15"/>
    </row>
    <row r="94" spans="1:7" s="16" customFormat="1" ht="21" customHeight="1" x14ac:dyDescent="0.2">
      <c r="A94" s="15"/>
      <c r="B94" s="15"/>
      <c r="C94" s="15"/>
      <c r="D94" s="15"/>
      <c r="E94" s="15"/>
      <c r="F94" s="15"/>
      <c r="G94" s="15"/>
    </row>
    <row r="95" spans="1:7" s="16" customFormat="1" ht="21" customHeight="1" x14ac:dyDescent="0.2">
      <c r="A95" s="15"/>
      <c r="B95" s="15"/>
      <c r="C95" s="15"/>
      <c r="D95" s="15"/>
      <c r="E95" s="15"/>
      <c r="F95" s="15"/>
      <c r="G95" s="15"/>
    </row>
    <row r="96" spans="1:7" s="16" customFormat="1" ht="21" customHeight="1" x14ac:dyDescent="0.2">
      <c r="A96" s="15"/>
      <c r="B96" s="15"/>
      <c r="C96" s="15"/>
      <c r="D96" s="15"/>
      <c r="E96" s="15"/>
      <c r="F96" s="15"/>
      <c r="G96" s="15"/>
    </row>
    <row r="97" spans="1:7" s="16" customFormat="1" ht="21" customHeight="1" x14ac:dyDescent="0.2">
      <c r="A97" s="15"/>
      <c r="B97" s="15"/>
      <c r="C97" s="15"/>
      <c r="D97" s="15"/>
      <c r="E97" s="15"/>
      <c r="F97" s="15"/>
      <c r="G97" s="15"/>
    </row>
    <row r="98" spans="1:7" s="16" customFormat="1" ht="21" customHeight="1" x14ac:dyDescent="0.2">
      <c r="A98" s="15"/>
      <c r="B98" s="15"/>
      <c r="C98" s="15"/>
      <c r="D98" s="15"/>
      <c r="E98" s="15"/>
      <c r="F98" s="15"/>
      <c r="G98" s="15"/>
    </row>
    <row r="99" spans="1:7" s="16" customFormat="1" ht="21" customHeight="1" x14ac:dyDescent="0.2">
      <c r="A99" s="15"/>
      <c r="B99" s="15"/>
      <c r="C99" s="15"/>
      <c r="D99" s="15"/>
      <c r="E99" s="15"/>
      <c r="F99" s="15"/>
      <c r="G99" s="15"/>
    </row>
    <row r="100" spans="1:7" s="16" customFormat="1" ht="21" customHeight="1" x14ac:dyDescent="0.2">
      <c r="A100" s="15"/>
      <c r="B100" s="15"/>
      <c r="C100" s="15"/>
      <c r="D100" s="15"/>
      <c r="E100" s="15"/>
      <c r="F100" s="15"/>
      <c r="G100" s="15"/>
    </row>
    <row r="101" spans="1:7" s="16" customFormat="1" ht="21" customHeight="1" x14ac:dyDescent="0.2">
      <c r="A101" s="15"/>
      <c r="B101" s="15"/>
      <c r="C101" s="15"/>
      <c r="D101" s="15"/>
      <c r="E101" s="15"/>
      <c r="F101" s="15"/>
      <c r="G101" s="15"/>
    </row>
    <row r="102" spans="1:7" s="16" customFormat="1" ht="21" customHeight="1" x14ac:dyDescent="0.2">
      <c r="A102" s="15"/>
      <c r="B102" s="15"/>
      <c r="C102" s="15"/>
      <c r="D102" s="15"/>
      <c r="E102" s="15"/>
      <c r="F102" s="15"/>
      <c r="G102" s="15"/>
    </row>
    <row r="103" spans="1:7" s="16" customFormat="1" ht="21" customHeight="1" x14ac:dyDescent="0.2">
      <c r="A103" s="15"/>
      <c r="B103" s="15"/>
      <c r="C103" s="15"/>
      <c r="D103" s="15"/>
      <c r="E103" s="15"/>
      <c r="F103" s="15"/>
      <c r="G103" s="15"/>
    </row>
    <row r="104" spans="1:7" s="16" customFormat="1" ht="21" customHeight="1" x14ac:dyDescent="0.2">
      <c r="A104" s="15"/>
      <c r="B104" s="15"/>
      <c r="C104" s="15"/>
      <c r="D104" s="15"/>
      <c r="E104" s="15"/>
      <c r="F104" s="15"/>
      <c r="G104" s="15"/>
    </row>
    <row r="105" spans="1:7" ht="21" customHeight="1" x14ac:dyDescent="0.2"/>
    <row r="106" spans="1:7" ht="21" customHeight="1" x14ac:dyDescent="0.2"/>
    <row r="107" spans="1:7" ht="21" customHeight="1" x14ac:dyDescent="0.2"/>
    <row r="108" spans="1:7" ht="21" customHeight="1" x14ac:dyDescent="0.2"/>
    <row r="109" spans="1:7" ht="21" customHeight="1" x14ac:dyDescent="0.2"/>
    <row r="110" spans="1:7" ht="21" customHeight="1" x14ac:dyDescent="0.2"/>
    <row r="111" spans="1:7" ht="21" customHeight="1" x14ac:dyDescent="0.2"/>
    <row r="112" spans="1:7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</sheetData>
  <mergeCells count="7">
    <mergeCell ref="A3:G3"/>
    <mergeCell ref="A4:G4"/>
    <mergeCell ref="C32:G32"/>
    <mergeCell ref="C33:G33"/>
    <mergeCell ref="C34:G34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workbookViewId="0">
      <selection activeCell="C3" sqref="C3"/>
    </sheetView>
  </sheetViews>
  <sheetFormatPr defaultRowHeight="14.25" x14ac:dyDescent="0.2"/>
  <sheetData>
    <row r="1" spans="2:3" x14ac:dyDescent="0.2">
      <c r="B1" s="16"/>
      <c r="C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สผ.1</vt:lpstr>
      <vt:lpstr>สผ.1หน้า2วิชาติดตั้ง</vt:lpstr>
      <vt:lpstr>สผ.1หน้า2วิชาวงจรไฟฟ้ากระแสตรง</vt:lpstr>
      <vt:lpstr>สผ.1หน้า2หม้อแปลง</vt:lpstr>
      <vt:lpstr>Sheet2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user</cp:lastModifiedBy>
  <cp:lastPrinted>2019-08-06T09:48:37Z</cp:lastPrinted>
  <dcterms:created xsi:type="dcterms:W3CDTF">2014-03-26T14:35:23Z</dcterms:created>
  <dcterms:modified xsi:type="dcterms:W3CDTF">2019-08-07T07:56:38Z</dcterms:modified>
</cp:coreProperties>
</file>